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600" windowHeight="9135" activeTab="2"/>
  </bookViews>
  <sheets>
    <sheet name="Pale Cristal  1-7" sheetId="1" r:id="rId1"/>
    <sheet name="Pale 29-32 " sheetId="2" r:id="rId2"/>
    <sheet name="Pale 33-36" sheetId="3" r:id="rId3"/>
    <sheet name="Pale 37-39" sheetId="4" r:id="rId4"/>
    <sheet name="Pale 40-42" sheetId="5" r:id="rId5"/>
    <sheet name="Pale 43-45 " sheetId="6" r:id="rId6"/>
    <sheet name="Pale 46 " sheetId="7" r:id="rId7"/>
    <sheet name="Pale 47" sheetId="8" r:id="rId8"/>
    <sheet name="Pale 48" sheetId="9" r:id="rId9"/>
    <sheet name="Resumen Partida PALES " sheetId="10" r:id="rId10"/>
  </sheets>
  <definedNames>
    <definedName name="_xlnm.Print_Area" localSheetId="1">'Pale 29-32 '!$A$1:$C$45</definedName>
    <definedName name="_xlnm.Print_Area" localSheetId="2">'Pale 33-36'!$A$1:$C$44</definedName>
    <definedName name="_xlnm.Print_Area" localSheetId="3">'Pale 37-39'!$A$1:$C$54</definedName>
    <definedName name="_xlnm.Print_Area" localSheetId="4">'Pale 40-42'!$A$1:$C$48</definedName>
    <definedName name="_xlnm.Print_Area" localSheetId="5">'Pale 43-45 '!$A$1:$C$45</definedName>
    <definedName name="_xlnm.Print_Area" localSheetId="6">'Pale 46 '!$A$1:$C$37</definedName>
    <definedName name="_xlnm.Print_Area" localSheetId="7">'Pale 47'!$A$1:$C$100</definedName>
    <definedName name="_xlnm.Print_Area" localSheetId="8">'Pale 48'!$A$1:$C$40</definedName>
    <definedName name="_xlnm.Print_Area" localSheetId="0">'Pale Cristal  1-7'!$A$1:$C$36</definedName>
    <definedName name="_xlnm.Print_Area" localSheetId="9">'Resumen Partida PALES '!$A$1:$B$25</definedName>
  </definedNames>
  <calcPr calcId="152511"/>
</workbook>
</file>

<file path=xl/calcChain.xml><?xml version="1.0" encoding="utf-8"?>
<calcChain xmlns="http://schemas.openxmlformats.org/spreadsheetml/2006/main">
  <c r="B25" i="10" l="1"/>
  <c r="C40" i="9"/>
  <c r="C100" i="8"/>
  <c r="C37" i="7"/>
  <c r="C45" i="6"/>
  <c r="C34" i="6"/>
  <c r="C12" i="6"/>
  <c r="C48" i="5"/>
  <c r="C35" i="5"/>
  <c r="C16" i="5"/>
  <c r="C54" i="4"/>
  <c r="C37" i="4"/>
  <c r="C15" i="4"/>
  <c r="C44" i="3"/>
  <c r="C24" i="3"/>
  <c r="C13" i="3"/>
  <c r="C6" i="3"/>
  <c r="C45" i="2"/>
  <c r="C21" i="2"/>
  <c r="C14" i="2"/>
  <c r="C9" i="2"/>
  <c r="C34" i="1"/>
  <c r="C27" i="1"/>
  <c r="C21" i="1"/>
  <c r="C16" i="1"/>
  <c r="C5" i="1"/>
</calcChain>
</file>

<file path=xl/sharedStrings.xml><?xml version="1.0" encoding="utf-8"?>
<sst xmlns="http://schemas.openxmlformats.org/spreadsheetml/2006/main" count="808" uniqueCount="606">
  <si>
    <t>PALE  nº 1 CRISTAL</t>
  </si>
  <si>
    <t>Ref.</t>
  </si>
  <si>
    <t>Articulo</t>
  </si>
  <si>
    <t>Unid.</t>
  </si>
  <si>
    <t>001-100503</t>
  </si>
  <si>
    <t>AMELIA JEREZ</t>
  </si>
  <si>
    <t>Total piezas PALE nº  1 CRISTAL</t>
  </si>
  <si>
    <t>PALE  nº 2 y nº 3 CRISTAL</t>
  </si>
  <si>
    <t>900-0010203</t>
  </si>
  <si>
    <t>OSLO WHISKY ALTO</t>
  </si>
  <si>
    <t>900-06110301</t>
  </si>
  <si>
    <t>ROC AGUA BAJO</t>
  </si>
  <si>
    <t>900-06110308</t>
  </si>
  <si>
    <t>ROC AGUA ALTO</t>
  </si>
  <si>
    <t>900-06110305</t>
  </si>
  <si>
    <t>ROC CARAJILLO</t>
  </si>
  <si>
    <t>900-06110302</t>
  </si>
  <si>
    <t>ROC VINO BAJO</t>
  </si>
  <si>
    <t>900-06102204</t>
  </si>
  <si>
    <t>LANCIER WHISKY BAJO</t>
  </si>
  <si>
    <t>VASO ROCK WHISKY ALTO</t>
  </si>
  <si>
    <t>Total piezas PALE nº  2 y nº 3 CRISTAL</t>
  </si>
  <si>
    <t>PALES  nº 4 y nº 5  CRISTAL</t>
  </si>
  <si>
    <t>001-110727</t>
  </si>
  <si>
    <t>VASO TUBO TUBITO</t>
  </si>
  <si>
    <t>Total piezas PALE nº  4 y nº 5  CRISTAL</t>
  </si>
  <si>
    <t>PALE  nº 6 CRISTAL</t>
  </si>
  <si>
    <t>001-110404</t>
  </si>
  <si>
    <t>OLIMPIA BAJO</t>
  </si>
  <si>
    <t>001-11403</t>
  </si>
  <si>
    <t>OLIMPIA ALTO</t>
  </si>
  <si>
    <t>Total piezas PALE nº  6 CRISTAL</t>
  </si>
  <si>
    <t>PALE  nº 7 CRISTAL</t>
  </si>
  <si>
    <t>900-0610104</t>
  </si>
  <si>
    <t>ARTIC BAJO</t>
  </si>
  <si>
    <t>001-110202</t>
  </si>
  <si>
    <t>EUROPA VINO</t>
  </si>
  <si>
    <t>001-110204</t>
  </si>
  <si>
    <t>EUROPA WHISKY</t>
  </si>
  <si>
    <t>Total piezas PALE nº  7 CRISTAL</t>
  </si>
  <si>
    <t>PALE  nº 29</t>
  </si>
  <si>
    <t>9595.003.07</t>
  </si>
  <si>
    <t>Taza Rex Consome 270 cl.</t>
  </si>
  <si>
    <t>6222.000.14</t>
  </si>
  <si>
    <t>Cenicero Cobalto</t>
  </si>
  <si>
    <t>1677.001.00</t>
  </si>
  <si>
    <t>Plaro Monygat té marfil</t>
  </si>
  <si>
    <t>9591.003.07</t>
  </si>
  <si>
    <t>Taza Rex moka 10 cl.</t>
  </si>
  <si>
    <t>5760.000.02</t>
  </si>
  <si>
    <t>Pistero 400 gr.</t>
  </si>
  <si>
    <t>1732.003.05</t>
  </si>
  <si>
    <t>Plato Natalia Llano marron</t>
  </si>
  <si>
    <t>Total piezas PALE nº  29</t>
  </si>
  <si>
    <t>PALE  nº 30</t>
  </si>
  <si>
    <t>063-1676</t>
  </si>
  <si>
    <t>Plato Moka</t>
  </si>
  <si>
    <t>Total piezas PALE nº  30</t>
  </si>
  <si>
    <t>PALE  nº 31</t>
  </si>
  <si>
    <t>6223.004.14</t>
  </si>
  <si>
    <t>1692.003.05</t>
  </si>
  <si>
    <t>Plato Natalia pan marrón</t>
  </si>
  <si>
    <t>1678.003.06</t>
  </si>
  <si>
    <t>Plato Montgat desayuno marrón</t>
  </si>
  <si>
    <t>Total piezas PALE nº  31</t>
  </si>
  <si>
    <t>PALE  nº 32</t>
  </si>
  <si>
    <t>0518.000.05</t>
  </si>
  <si>
    <t xml:space="preserve">Plato Valcarlos pan </t>
  </si>
  <si>
    <t>05015.000.05</t>
  </si>
  <si>
    <t>Plato Valcarlos hondo</t>
  </si>
  <si>
    <t>9613.000.07</t>
  </si>
  <si>
    <t>Taza Gerona caldo 18 cl.</t>
  </si>
  <si>
    <t>0773.003.05</t>
  </si>
  <si>
    <t>Plato Huevos Marron</t>
  </si>
  <si>
    <t>1677.001.06</t>
  </si>
  <si>
    <t>Tplato Mongat te martil</t>
  </si>
  <si>
    <t>2632.000.07</t>
  </si>
  <si>
    <t>Taza Coma`s te 170 cl.</t>
  </si>
  <si>
    <t>1692.001.05</t>
  </si>
  <si>
    <t>Plato Natalia pan marfil</t>
  </si>
  <si>
    <t>132-5060</t>
  </si>
  <si>
    <t>Bol Yaiza s/ Orejas</t>
  </si>
  <si>
    <t>132-5061</t>
  </si>
  <si>
    <t>Bol Yaiza c/ Orejas</t>
  </si>
  <si>
    <t>5188.000.05</t>
  </si>
  <si>
    <t>Plato Esparragos 25 cm.</t>
  </si>
  <si>
    <t>1684.000.31</t>
  </si>
  <si>
    <t>Plato Fino hondo</t>
  </si>
  <si>
    <t>4142.000.07</t>
  </si>
  <si>
    <t>Taza Genesis Te</t>
  </si>
  <si>
    <t>229-90237</t>
  </si>
  <si>
    <t>Salero Red</t>
  </si>
  <si>
    <t>5822.000.30</t>
  </si>
  <si>
    <t>Entremesera 8 *8 *4 cm</t>
  </si>
  <si>
    <t>9614.495.07</t>
  </si>
  <si>
    <t>Taza Gerona desayuno nordico</t>
  </si>
  <si>
    <t>4116.000.06</t>
  </si>
  <si>
    <t>Plato Genesis desayuno 16 cm</t>
  </si>
  <si>
    <t>1613.004.31</t>
  </si>
  <si>
    <t>Plato Fino 17 cm. cobalto</t>
  </si>
  <si>
    <t>1144.495.08</t>
  </si>
  <si>
    <t>Bol Toledo 300 gr. Nórdico</t>
  </si>
  <si>
    <t>1677.495.06</t>
  </si>
  <si>
    <t>Plato Montgat té nordico</t>
  </si>
  <si>
    <t>229-90026</t>
  </si>
  <si>
    <t>Ensaladera Red</t>
  </si>
  <si>
    <t>Total piezas PALE nº  32</t>
  </si>
  <si>
    <t>PALE  nº 33</t>
  </si>
  <si>
    <t>063-9702</t>
  </si>
  <si>
    <t>Juego Taza/Plato desayuno</t>
  </si>
  <si>
    <t>063-9701</t>
  </si>
  <si>
    <t>Juego Taza/Plato moka</t>
  </si>
  <si>
    <t>Total piezas PALE nº  33</t>
  </si>
  <si>
    <t>PALE  nº 34</t>
  </si>
  <si>
    <t>1813.001.08</t>
  </si>
  <si>
    <t>Plato Natalia 28 cm. Marfil</t>
  </si>
  <si>
    <t>9690.001.07</t>
  </si>
  <si>
    <t>Taza Italaina marfil</t>
  </si>
  <si>
    <t>4213.000.30</t>
  </si>
  <si>
    <t>Entremesera Oval 17 cm.</t>
  </si>
  <si>
    <t>Total piezas PALE nº  34</t>
  </si>
  <si>
    <t>PALE  nº 35</t>
  </si>
  <si>
    <t>Plato Fino 16 cm. Cobalto</t>
  </si>
  <si>
    <t>Plato Motgat té Nordico</t>
  </si>
  <si>
    <t>Taza Gerona Caldo 18 cm.</t>
  </si>
  <si>
    <t>1763.470.10</t>
  </si>
  <si>
    <t>Fuente Steack 30*26 Lloret</t>
  </si>
  <si>
    <t>2050.000.10</t>
  </si>
  <si>
    <t>Fuente Carla 34 cm</t>
  </si>
  <si>
    <t>1683.004.31</t>
  </si>
  <si>
    <t>Plato Fino llano 25 cm. cobalto</t>
  </si>
  <si>
    <t>1719.001.05</t>
  </si>
  <si>
    <t>Plato Llano m,arfil  24 cm.</t>
  </si>
  <si>
    <t>Total piezas PALE nº  35</t>
  </si>
  <si>
    <t>PALE  nº 36</t>
  </si>
  <si>
    <t>9543.000.07</t>
  </si>
  <si>
    <t>Taza Montgat caldo 19 cl. 2 Asas</t>
  </si>
  <si>
    <t>Taza Gerona Caldo18 cl.</t>
  </si>
  <si>
    <t>6361.001.10</t>
  </si>
  <si>
    <t>Fuente Mallorca 32 x 20 marfil</t>
  </si>
  <si>
    <t xml:space="preserve">6058.001.04/2 </t>
  </si>
  <si>
    <t>Tetera 480 gr. Marfil</t>
  </si>
  <si>
    <t>6365.001.15</t>
  </si>
  <si>
    <t>Rabanera Mallorca 14,5 x 8</t>
  </si>
  <si>
    <t>plato Montgat te nordico</t>
  </si>
  <si>
    <t>1773.470.05</t>
  </si>
  <si>
    <t>Plato Pizza 30 cm. Lloret</t>
  </si>
  <si>
    <t>1773.495.06</t>
  </si>
  <si>
    <t>Plato Pizza 30 cm. Nordico</t>
  </si>
  <si>
    <t>Bol Toledo 300 gr.</t>
  </si>
  <si>
    <t>9592.001.07</t>
  </si>
  <si>
    <t>Taza italiana te 18 cl.</t>
  </si>
  <si>
    <t>1127.001.07</t>
  </si>
  <si>
    <t>Plato presentación 32 cm marfil</t>
  </si>
  <si>
    <t>9542.001.07</t>
  </si>
  <si>
    <t>Taza Montgat café 11 cl. Marfil</t>
  </si>
  <si>
    <t>9660.001.07</t>
  </si>
  <si>
    <t>Taza Natalia consome 250 marfil</t>
  </si>
  <si>
    <t>05091.000.10</t>
  </si>
  <si>
    <t>Fuente Oval 31 Valcarlos</t>
  </si>
  <si>
    <t>Total piezas PALE nº  36</t>
  </si>
  <si>
    <t>PALE  nº 37</t>
  </si>
  <si>
    <t>1739.000.06</t>
  </si>
  <si>
    <t>Plato Alexandra te 14 cm</t>
  </si>
  <si>
    <t>9532.003.07</t>
  </si>
  <si>
    <t>Taza Montgat desayuno marron</t>
  </si>
  <si>
    <t>Plato Llano Corella 30 cm.</t>
  </si>
  <si>
    <t>9542.003.07</t>
  </si>
  <si>
    <t>Taza Montgat café marron</t>
  </si>
  <si>
    <t>Plato Pirené llano 28 cm</t>
  </si>
  <si>
    <t>Plato Natalia llano marron</t>
  </si>
  <si>
    <t>1728.003.05</t>
  </si>
  <si>
    <t>Plato Barcino comby marron</t>
  </si>
  <si>
    <t>Taza Rex consome marron S/A</t>
  </si>
  <si>
    <t>1770.000.05</t>
  </si>
  <si>
    <t>Plato</t>
  </si>
  <si>
    <t>4060.000.13</t>
  </si>
  <si>
    <t>Ensaladera Clarin 22 cm.</t>
  </si>
  <si>
    <t>4041.000.07</t>
  </si>
  <si>
    <t>Taza Clarin café 9 cc.</t>
  </si>
  <si>
    <t>Total piezas PALE nº  37</t>
  </si>
  <si>
    <t>PALE  nº 38</t>
  </si>
  <si>
    <t xml:space="preserve">9591.000.07 </t>
  </si>
  <si>
    <t>Taza Rex moka 10 cl. S/Asa marfil</t>
  </si>
  <si>
    <t>Taza Rex moka 10 cl. Marron</t>
  </si>
  <si>
    <t>Plato moka</t>
  </si>
  <si>
    <t>Plato Barcino Comby marron</t>
  </si>
  <si>
    <t>132-5016</t>
  </si>
  <si>
    <t>Plato yaiza pan 16 cm</t>
  </si>
  <si>
    <t>132-5063</t>
  </si>
  <si>
    <t>Ensaladera Yayza 21 cm</t>
  </si>
  <si>
    <t>1182.001.13</t>
  </si>
  <si>
    <t>Ensaladera Mallorca 23 cm. marfil</t>
  </si>
  <si>
    <t>9614.001.07</t>
  </si>
  <si>
    <t>Taza Gerona desayuno 240 gr. Marfil</t>
  </si>
  <si>
    <t>9613.001.07</t>
  </si>
  <si>
    <t>Taza Gerona caldo 18 cl Marfil</t>
  </si>
  <si>
    <t>132-5043</t>
  </si>
  <si>
    <t>Taza Yayza desayuno</t>
  </si>
  <si>
    <t>132-5014</t>
  </si>
  <si>
    <t>Plato Yaiza moka 14 cm.</t>
  </si>
  <si>
    <t>1731.000.05</t>
  </si>
  <si>
    <t>Plato llano</t>
  </si>
  <si>
    <t>1638.000.31</t>
  </si>
  <si>
    <t>Plato café</t>
  </si>
  <si>
    <t>1630.000.06</t>
  </si>
  <si>
    <t>Plato Alexandra café 12 cm.</t>
  </si>
  <si>
    <t>063-9689</t>
  </si>
  <si>
    <t>Taza cónica moka</t>
  </si>
  <si>
    <t>Plato fino hondo</t>
  </si>
  <si>
    <t>9543.000.07/2</t>
  </si>
  <si>
    <t>Total piezas PALE nº  38</t>
  </si>
  <si>
    <t>PALE  nº 39</t>
  </si>
  <si>
    <t>Taza Montgat caldo 2 asas</t>
  </si>
  <si>
    <t>1693.001.06</t>
  </si>
  <si>
    <t>Plato Montgat caldo marfil</t>
  </si>
  <si>
    <t>0457.001.08</t>
  </si>
  <si>
    <t>Tazon Bol reforzado 230 cl marfil</t>
  </si>
  <si>
    <t>Taza Montgat cafe marron 11 cl.</t>
  </si>
  <si>
    <t>1724.000.31</t>
  </si>
  <si>
    <t>Plato fino 20 cm. liso</t>
  </si>
  <si>
    <t>0402.000.07</t>
  </si>
  <si>
    <t>Taza moka</t>
  </si>
  <si>
    <t>1724.004.31</t>
  </si>
  <si>
    <t>Plato fino 20 cm. cobalto</t>
  </si>
  <si>
    <t>1195.001.14</t>
  </si>
  <si>
    <t>Cenicero marfil 10 cm.</t>
  </si>
  <si>
    <t>05012.000.05</t>
  </si>
  <si>
    <t>Plato Valcarlos de 25 cm.</t>
  </si>
  <si>
    <t>8032.000.07</t>
  </si>
  <si>
    <t>Taza té Retto 170 cl.</t>
  </si>
  <si>
    <t>9593.001.07</t>
  </si>
  <si>
    <t>Taza té-caldo Rex 19 cl. Marfil</t>
  </si>
  <si>
    <t>Total piezas PALE nº  39</t>
  </si>
  <si>
    <t>PALE  nº 40</t>
  </si>
  <si>
    <t>Juego taza/plato desayuno cuadrado</t>
  </si>
  <si>
    <t>1757.999.05</t>
  </si>
  <si>
    <t>Plato Mallorca llano 24 cm F/burdeos</t>
  </si>
  <si>
    <t>1760.999.05</t>
  </si>
  <si>
    <t>Plato Mallorca hondo 22 cm. F/burdeos</t>
  </si>
  <si>
    <t>1759.999.05</t>
  </si>
  <si>
    <t>Plato Mallorca postre F/burdeos</t>
  </si>
  <si>
    <t>1759.001.05</t>
  </si>
  <si>
    <t>Plato Mallorca hondo marfil</t>
  </si>
  <si>
    <t>1762.001.05</t>
  </si>
  <si>
    <t>Plato Mallorca pan marfil</t>
  </si>
  <si>
    <t>1678.000.06</t>
  </si>
  <si>
    <t>Plato Montgat desayuno 17 cm.</t>
  </si>
  <si>
    <t>132-5015</t>
  </si>
  <si>
    <t>Plato Yaiza caldo 16,5 cm.</t>
  </si>
  <si>
    <t>1813.000.05</t>
  </si>
  <si>
    <t>Plato Natalia llano 28 cm.</t>
  </si>
  <si>
    <t>1756.001.05</t>
  </si>
  <si>
    <t>Plato Mallorca llano marfil</t>
  </si>
  <si>
    <t>Total piezas PALE nº  40</t>
  </si>
  <si>
    <t>PALE  nº 41</t>
  </si>
  <si>
    <t>8011.000.05</t>
  </si>
  <si>
    <t>Plato Retto llano 27 cm</t>
  </si>
  <si>
    <t>3114.000.05</t>
  </si>
  <si>
    <t>Plato Carmen hondo 23 cm.</t>
  </si>
  <si>
    <t>05090.000.10</t>
  </si>
  <si>
    <t>Fuente redonda Valcarlos 28 cm</t>
  </si>
  <si>
    <t>3112.000.05</t>
  </si>
  <si>
    <t>Plata Carmen llano 30 cm</t>
  </si>
  <si>
    <t>3116.000.05</t>
  </si>
  <si>
    <t>Plato Carmen postre 22 cm</t>
  </si>
  <si>
    <t>4010.000.06</t>
  </si>
  <si>
    <t>Plato mClarin moka 11 cm</t>
  </si>
  <si>
    <t>3123.000.06</t>
  </si>
  <si>
    <t>Plato Carmen moka/café</t>
  </si>
  <si>
    <t>3122.000.06</t>
  </si>
  <si>
    <t>Plato Carmen té/caldo</t>
  </si>
  <si>
    <t>1769.00.31</t>
  </si>
  <si>
    <t>Plato Ana café</t>
  </si>
  <si>
    <t>3210.000.06</t>
  </si>
  <si>
    <t>Plato Carmen consome 17 cm.</t>
  </si>
  <si>
    <t>8051.000.13</t>
  </si>
  <si>
    <t>Ensaladera Retto 2000 cc.</t>
  </si>
  <si>
    <t>229-90021</t>
  </si>
  <si>
    <t>Plato Red postre 19 cm</t>
  </si>
  <si>
    <t>1086.000.19</t>
  </si>
  <si>
    <t>Salsera Natalia 12 cm</t>
  </si>
  <si>
    <t>Total piezas PALE nº  41</t>
  </si>
  <si>
    <t>PALE  nº 42</t>
  </si>
  <si>
    <t>8014.000.05</t>
  </si>
  <si>
    <t xml:space="preserve">Plato Retto Hondo </t>
  </si>
  <si>
    <t>8016.000.05</t>
  </si>
  <si>
    <t>Plato Rett postre 22 cm</t>
  </si>
  <si>
    <t>8023.000.06</t>
  </si>
  <si>
    <t>Plato Retto moka/café 14 cm</t>
  </si>
  <si>
    <t>1665.000.31</t>
  </si>
  <si>
    <t>Plato ondas 20 cm</t>
  </si>
  <si>
    <t>Tazon Bol reforzado 230 cl. Marfil</t>
  </si>
  <si>
    <t>8018.000.05</t>
  </si>
  <si>
    <t>Plato Retto pan 17 cm</t>
  </si>
  <si>
    <t>8022.000.06</t>
  </si>
  <si>
    <t>Plato Retto te-caldo</t>
  </si>
  <si>
    <t>8012.000.05</t>
  </si>
  <si>
    <t>Plato Retto llano 30 cm.</t>
  </si>
  <si>
    <t>Total piezas PALE nº  42</t>
  </si>
  <si>
    <t>PALE  nº 43</t>
  </si>
  <si>
    <t>Plato Retto caldo</t>
  </si>
  <si>
    <t>063-9610</t>
  </si>
  <si>
    <t>Taza 221 moka</t>
  </si>
  <si>
    <t>063-9591</t>
  </si>
  <si>
    <t>Taza Brasilia moka</t>
  </si>
  <si>
    <t>Taza Retto te 170 cl.</t>
  </si>
  <si>
    <t>9701.000.07</t>
  </si>
  <si>
    <t>Taza Irabia café</t>
  </si>
  <si>
    <t>8091.000.10</t>
  </si>
  <si>
    <t>Fuente Retto oval redonda 32 cm</t>
  </si>
  <si>
    <t>Total piezas PALE nº  43</t>
  </si>
  <si>
    <t>PALE  nº 44</t>
  </si>
  <si>
    <t>4139.000.05</t>
  </si>
  <si>
    <t>Plato Genesis hondo</t>
  </si>
  <si>
    <t>1902.000.05</t>
  </si>
  <si>
    <t>Plato Corella hondo</t>
  </si>
  <si>
    <t>4160.000.13</t>
  </si>
  <si>
    <t>Ensaladera Genesis</t>
  </si>
  <si>
    <t>4158.000.15</t>
  </si>
  <si>
    <t>Rabanera Genesis 14 cm</t>
  </si>
  <si>
    <t>4156.000.15</t>
  </si>
  <si>
    <t>Rabanera Genesis Triangular 14 cm</t>
  </si>
  <si>
    <t>4170.000.19</t>
  </si>
  <si>
    <t>Salsera Genesis</t>
  </si>
  <si>
    <t>Taza Genesis te 180 cc.</t>
  </si>
  <si>
    <t>3141.000.07</t>
  </si>
  <si>
    <t>Taza Carmen café</t>
  </si>
  <si>
    <t>4340.000.07</t>
  </si>
  <si>
    <t>Taza China Fort moka</t>
  </si>
  <si>
    <t>.</t>
  </si>
  <si>
    <t>229-90049</t>
  </si>
  <si>
    <t>Fuente Red honda oval 22 cm</t>
  </si>
  <si>
    <t>0437.000.08</t>
  </si>
  <si>
    <t>Tazon bol reforzado 280 gr.</t>
  </si>
  <si>
    <t>4043.000.07</t>
  </si>
  <si>
    <t>Taza Clarin te 15 cc</t>
  </si>
  <si>
    <t>4086.000.04</t>
  </si>
  <si>
    <t>Tetera Clarin 1000 cc</t>
  </si>
  <si>
    <t>9611.027.07</t>
  </si>
  <si>
    <t>Taza Gerona Ampuries café</t>
  </si>
  <si>
    <t>Total piezas PALE nº  44</t>
  </si>
  <si>
    <t>PALE  nº 45</t>
  </si>
  <si>
    <t>Taza Gerona desayuno marfil</t>
  </si>
  <si>
    <t>Fuente redonda Valcarlos</t>
  </si>
  <si>
    <t>Bol Yaiza con orejas 350 cc</t>
  </si>
  <si>
    <t>229-90020</t>
  </si>
  <si>
    <t>Plato Red llano 24 cm</t>
  </si>
  <si>
    <t>Ensaladera Red 25 cm</t>
  </si>
  <si>
    <t>Total piezas PALE nº  45</t>
  </si>
  <si>
    <t>PALE  nº 46</t>
  </si>
  <si>
    <t>9531.001.07</t>
  </si>
  <si>
    <t>Taza Montgat  té 16 cl marfil</t>
  </si>
  <si>
    <t>Plato Mallorca llano 26 cm. marfil</t>
  </si>
  <si>
    <t>1819.001.06</t>
  </si>
  <si>
    <t>Plato Natalia Caldo 15,5 cm. marfil</t>
  </si>
  <si>
    <t>9593.003.07</t>
  </si>
  <si>
    <t>Taza Rex te/caldo 19 cl. Marrón</t>
  </si>
  <si>
    <t>5782.001.23</t>
  </si>
  <si>
    <t>Violetero bola marfil</t>
  </si>
  <si>
    <t>Plato fino llano 25 cm. cobalto</t>
  </si>
  <si>
    <t>4201.000.08</t>
  </si>
  <si>
    <t>Bol</t>
  </si>
  <si>
    <t>1771.001.05</t>
  </si>
  <si>
    <t>Plato pizza 30 cm. marfil</t>
  </si>
  <si>
    <t>0457.000.07</t>
  </si>
  <si>
    <t>Tazon Bol reforzado 230 cl</t>
  </si>
  <si>
    <t>9595.000.07</t>
  </si>
  <si>
    <t>Taza Rex consome 270 cl.</t>
  </si>
  <si>
    <t>9655.000.07</t>
  </si>
  <si>
    <t>Taza Augusta Consome 275 gr</t>
  </si>
  <si>
    <t>Taza Montgat café 11 cl.marron</t>
  </si>
  <si>
    <t>Juego taza/plato café cuadrado</t>
  </si>
  <si>
    <t>Taza Gerona caldo 18 cm. marfil</t>
  </si>
  <si>
    <t>229-90015</t>
  </si>
  <si>
    <t>Plato Red llano 29 cm</t>
  </si>
  <si>
    <t>9613000.07</t>
  </si>
  <si>
    <t>Taza Gerona caldo 18 cm.</t>
  </si>
  <si>
    <t>229-90003</t>
  </si>
  <si>
    <t>Plato Red llano 32 cm</t>
  </si>
  <si>
    <t>Rabanera Mallorca 14*8 marfil</t>
  </si>
  <si>
    <t>Tazon Bol reforzdo 280 cl.</t>
  </si>
  <si>
    <t>Taza Brasilia Moka</t>
  </si>
  <si>
    <t>Ensaladera Clarin 22 cm</t>
  </si>
  <si>
    <t>1677.016.06</t>
  </si>
  <si>
    <t>Plato Montgat té F/Azul</t>
  </si>
  <si>
    <t>4017.000.06</t>
  </si>
  <si>
    <t>Plato Clarin desayuno 16 cm</t>
  </si>
  <si>
    <t>4061.000.19</t>
  </si>
  <si>
    <t>Salsera Clarin 375 cc</t>
  </si>
  <si>
    <t>4085.000.03</t>
  </si>
  <si>
    <t>Lechera Clarin 200 cc.</t>
  </si>
  <si>
    <t>1771.016.05</t>
  </si>
  <si>
    <t>Plato Pizza 30 cm. F/Azul</t>
  </si>
  <si>
    <t>Plato Mallorca hondo F/Burdeos</t>
  </si>
  <si>
    <t>1678.001.06</t>
  </si>
  <si>
    <t>Plato Montgat desayuno 17 cm marfil</t>
  </si>
  <si>
    <t>Plato Mallorca postre F/Burdeos</t>
  </si>
  <si>
    <t>Total piezas PALE nº  46</t>
  </si>
  <si>
    <t>PALE  nº 47</t>
  </si>
  <si>
    <t>4114.000.06</t>
  </si>
  <si>
    <t>Plato Genesis té 14 cm.</t>
  </si>
  <si>
    <t>Plato Natalia pan16 cm.  marfil</t>
  </si>
  <si>
    <t>Plato mMontgat te 13 cm. marfil</t>
  </si>
  <si>
    <t>900-0610302</t>
  </si>
  <si>
    <t>Vaso Roc Vino bajo 16 cl.</t>
  </si>
  <si>
    <t>900-0610308</t>
  </si>
  <si>
    <t>Vaso Roc Agua alto 25  cl.</t>
  </si>
  <si>
    <t>900-0610301</t>
  </si>
  <si>
    <t>Vaso Roc Agua bajo 24  cl.</t>
  </si>
  <si>
    <t>900-07210333</t>
  </si>
  <si>
    <t>Vaso Futbol 33 cl</t>
  </si>
  <si>
    <t>900-0610303</t>
  </si>
  <si>
    <t>Vaso Roc Whisky alto 31 cl</t>
  </si>
  <si>
    <t>900-0701402</t>
  </si>
  <si>
    <t>Copa Barmaster Vino 19 cl</t>
  </si>
  <si>
    <t>900-0701401</t>
  </si>
  <si>
    <t xml:space="preserve">Copa Barmaster Agua </t>
  </si>
  <si>
    <t>900-0701405</t>
  </si>
  <si>
    <t>Copa Barmaster Cava</t>
  </si>
  <si>
    <t>1757.026.05</t>
  </si>
  <si>
    <t>Plato Mallorca llano 24 cm Palma</t>
  </si>
  <si>
    <t>229-90055</t>
  </si>
  <si>
    <t>Fuente Red Oval 35 cm</t>
  </si>
  <si>
    <t>1676.495.06</t>
  </si>
  <si>
    <t>Plato Montgat moka 12 cm. nordico</t>
  </si>
  <si>
    <t>156-1844</t>
  </si>
  <si>
    <t>Bol Delta Joker 380 cc.</t>
  </si>
  <si>
    <t>229-90170</t>
  </si>
  <si>
    <t xml:space="preserve">Azucarero Red </t>
  </si>
  <si>
    <t>Plato Carmen postre 22 cm.</t>
  </si>
  <si>
    <t>0892.000.02</t>
  </si>
  <si>
    <t>Chocolatera</t>
  </si>
  <si>
    <t>Ensaladera Fleur 26 cm.</t>
  </si>
  <si>
    <t>Ensaladera Fleur 23 cm.</t>
  </si>
  <si>
    <t>900-0640618</t>
  </si>
  <si>
    <t>Ensaladera Fleur 18 cm.</t>
  </si>
  <si>
    <t>229-90130</t>
  </si>
  <si>
    <t>Cafetera Red 730 cl</t>
  </si>
  <si>
    <t xml:space="preserve">Anfora Grande </t>
  </si>
  <si>
    <t>5920.000.29</t>
  </si>
  <si>
    <t>Florero</t>
  </si>
  <si>
    <t>05092.000.10</t>
  </si>
  <si>
    <t>Fuente Valcarlos 27 cm.</t>
  </si>
  <si>
    <t>Bol Yaiza</t>
  </si>
  <si>
    <t>1690.430.05</t>
  </si>
  <si>
    <t>Plato Natalia hondo dec.</t>
  </si>
  <si>
    <t>6093.000.29</t>
  </si>
  <si>
    <t>Tibor</t>
  </si>
  <si>
    <t>6754.000.29</t>
  </si>
  <si>
    <t>Jarron</t>
  </si>
  <si>
    <t>1683.004.05</t>
  </si>
  <si>
    <t>1109.004.07</t>
  </si>
  <si>
    <t>Taza USA cobalto</t>
  </si>
  <si>
    <t>1109.000.08</t>
  </si>
  <si>
    <t>Taza USA</t>
  </si>
  <si>
    <t>5579.000.29</t>
  </si>
  <si>
    <t>5713.000.29</t>
  </si>
  <si>
    <t>Jarron anfora 2 asas</t>
  </si>
  <si>
    <t>5713.001.29</t>
  </si>
  <si>
    <t>Jarron anfora 2 asas cobalto</t>
  </si>
  <si>
    <t>6150.001.28</t>
  </si>
  <si>
    <t>Tarro tocador cobalto</t>
  </si>
  <si>
    <t>6044.000.29</t>
  </si>
  <si>
    <t>Gato</t>
  </si>
  <si>
    <t>6045.000.29</t>
  </si>
  <si>
    <t>1092.000.14</t>
  </si>
  <si>
    <t>Cenicero redondo</t>
  </si>
  <si>
    <t>5059.000.28</t>
  </si>
  <si>
    <t>9611.001.07</t>
  </si>
  <si>
    <t>Taza Gerona café 11 cl. Marfil</t>
  </si>
  <si>
    <t>229-90050</t>
  </si>
  <si>
    <t>Fuente Red honda 33 cm</t>
  </si>
  <si>
    <t>9555.495.08</t>
  </si>
  <si>
    <t>Bol nordico 400 gr.</t>
  </si>
  <si>
    <t>Taza Montgat café 11 cl. Marron</t>
  </si>
  <si>
    <t>9595.495.07</t>
  </si>
  <si>
    <t>Taza Rex consome nordico</t>
  </si>
  <si>
    <t>1762.495.05</t>
  </si>
  <si>
    <t>Plato Mallorca pan nordico</t>
  </si>
  <si>
    <t xml:space="preserve">063-1170 </t>
  </si>
  <si>
    <t>Cenicero agua</t>
  </si>
  <si>
    <t>PALE  nº 47  ( sigue)</t>
  </si>
  <si>
    <t xml:space="preserve">156-1833 </t>
  </si>
  <si>
    <t>Bol Saturn joker</t>
  </si>
  <si>
    <t>063-9656</t>
  </si>
  <si>
    <t>Taza Aitana moka</t>
  </si>
  <si>
    <t>9612.001.07</t>
  </si>
  <si>
    <t>Taza Gerona té marfil</t>
  </si>
  <si>
    <t>9693.000.07</t>
  </si>
  <si>
    <t>Taza Brasilia</t>
  </si>
  <si>
    <t>1151.000.20</t>
  </si>
  <si>
    <t>Mug 300 gr.</t>
  </si>
  <si>
    <t>Taza Genesis te 180 cc</t>
  </si>
  <si>
    <t>Taza Gerona caldo 18 cl</t>
  </si>
  <si>
    <t>9658.000.07</t>
  </si>
  <si>
    <t>Taza Natalia caldo 21 cl.</t>
  </si>
  <si>
    <t>1082.000.07</t>
  </si>
  <si>
    <t>Taza desayuno</t>
  </si>
  <si>
    <t>6177.000.00</t>
  </si>
  <si>
    <t>Polvera</t>
  </si>
  <si>
    <t>1676.000.14</t>
  </si>
  <si>
    <t>Cenicero Alexandra</t>
  </si>
  <si>
    <t>6382.000.15</t>
  </si>
  <si>
    <t>Cenicero mapa</t>
  </si>
  <si>
    <t>1733.000.05</t>
  </si>
  <si>
    <t>Plato Delta II  llano 27 cm</t>
  </si>
  <si>
    <t>1601.004.31</t>
  </si>
  <si>
    <t>Plato licor ondas cobalto</t>
  </si>
  <si>
    <t>6223.000.14</t>
  </si>
  <si>
    <t>Cenicero</t>
  </si>
  <si>
    <t>Cenicero cobalto</t>
  </si>
  <si>
    <t>6080.000.14</t>
  </si>
  <si>
    <t>Cenicero 4 cortes</t>
  </si>
  <si>
    <t>1131.000.23</t>
  </si>
  <si>
    <t>Vaso</t>
  </si>
  <si>
    <t>6436.000.29</t>
  </si>
  <si>
    <t>Violetero Miami</t>
  </si>
  <si>
    <t>5780.000.14</t>
  </si>
  <si>
    <t>Cenicero bola</t>
  </si>
  <si>
    <t>5545.000.00</t>
  </si>
  <si>
    <t>Pimentero</t>
  </si>
  <si>
    <t>229-90238</t>
  </si>
  <si>
    <t>Pimentero Red</t>
  </si>
  <si>
    <t>6030.000.00</t>
  </si>
  <si>
    <t>Figura Pipa</t>
  </si>
  <si>
    <t>6316.000.00</t>
  </si>
  <si>
    <t>Huevera pollo</t>
  </si>
  <si>
    <t>4228.000.13</t>
  </si>
  <si>
    <t>Ensaladera 12 cm</t>
  </si>
  <si>
    <t>6511.000.15</t>
  </si>
  <si>
    <t>Rabanera</t>
  </si>
  <si>
    <t>4145.000.07</t>
  </si>
  <si>
    <t>Taza Genesis consome 300 cc.</t>
  </si>
  <si>
    <t>6535.000.19</t>
  </si>
  <si>
    <t>Entremesera</t>
  </si>
  <si>
    <t>5821.000.30</t>
  </si>
  <si>
    <t>Entremesera rect. 17*8</t>
  </si>
  <si>
    <t>Entremesera cuadrada 8*8</t>
  </si>
  <si>
    <t>9563.000.08</t>
  </si>
  <si>
    <t>Bol 225 gr.</t>
  </si>
  <si>
    <t>156-00023</t>
  </si>
  <si>
    <t>Plato Breeze hondo</t>
  </si>
  <si>
    <t>Plato Red postre</t>
  </si>
  <si>
    <t>8020.000.06</t>
  </si>
  <si>
    <t>Plato Cretto consome 17 cm</t>
  </si>
  <si>
    <t>3120.000.06</t>
  </si>
  <si>
    <t>Plato Carmen consome 17 cm</t>
  </si>
  <si>
    <t>Plato Retto hondo</t>
  </si>
  <si>
    <t>Plato Carmen hondo</t>
  </si>
  <si>
    <t>Plato Retto postre</t>
  </si>
  <si>
    <t>Total piezas PALE nº  47</t>
  </si>
  <si>
    <t>PALE  nº 48</t>
  </si>
  <si>
    <t>Plato fino 25 cm. cobalto</t>
  </si>
  <si>
    <t>Plato fino licor 8 cm. cobalto</t>
  </si>
  <si>
    <t>Cafetera Red</t>
  </si>
  <si>
    <t>Azucarero Red</t>
  </si>
  <si>
    <t>Plato Mallorca llano Palma</t>
  </si>
  <si>
    <t>Plato pizza 30 cm. lloret</t>
  </si>
  <si>
    <t>05092.00.10</t>
  </si>
  <si>
    <t>Fuente Valcarlos 27 cm</t>
  </si>
  <si>
    <t>156-1833</t>
  </si>
  <si>
    <t>Bol Saturn 380cc.</t>
  </si>
  <si>
    <t>Ensaladera Red 25 cm.</t>
  </si>
  <si>
    <t>132-5028</t>
  </si>
  <si>
    <t>Plato Yaiza 28 cm</t>
  </si>
  <si>
    <t>Copa Barmaster cava</t>
  </si>
  <si>
    <t>Copa Barmaster vino</t>
  </si>
  <si>
    <t>Copa Baermaster Agua</t>
  </si>
  <si>
    <t>Bol Yaiza 350 cc.</t>
  </si>
  <si>
    <t>Fuente Steak 30*26 Lloret</t>
  </si>
  <si>
    <t>Taza Genesis consome 300 cc</t>
  </si>
  <si>
    <t>Bol Delta Jocker</t>
  </si>
  <si>
    <t>Plato Esparragos 25 cm</t>
  </si>
  <si>
    <t>Entremesera rectang.17*8</t>
  </si>
  <si>
    <t>156.000.34</t>
  </si>
  <si>
    <t>Fuente Gala 25 cm</t>
  </si>
  <si>
    <t>Bol Toledo 300 gr.nordico</t>
  </si>
  <si>
    <t>Ensaladera Fleur 18</t>
  </si>
  <si>
    <t>001-480316</t>
  </si>
  <si>
    <t>Juego Trianon té</t>
  </si>
  <si>
    <t>Plato Natalia pan marron</t>
  </si>
  <si>
    <t>Total piezas PALE nº  48</t>
  </si>
  <si>
    <t>PIEZAS</t>
  </si>
  <si>
    <t>PALE  1/ 29</t>
  </si>
  <si>
    <t>PALE  2/ 30</t>
  </si>
  <si>
    <t>PALE  3/31</t>
  </si>
  <si>
    <t>PALE  4/32</t>
  </si>
  <si>
    <t>PALE  5/33</t>
  </si>
  <si>
    <t>PALE  6/34</t>
  </si>
  <si>
    <t>PALE  7/35</t>
  </si>
  <si>
    <t>PALE  8/36</t>
  </si>
  <si>
    <t>PALE  9/37</t>
  </si>
  <si>
    <t>PALE  10/38</t>
  </si>
  <si>
    <t>PALE  11/39</t>
  </si>
  <si>
    <t>PALE  12/40</t>
  </si>
  <si>
    <t>PALE  13/41</t>
  </si>
  <si>
    <t>PALE  14/42</t>
  </si>
  <si>
    <t>PALE  15/43</t>
  </si>
  <si>
    <t>PALE  16/44</t>
  </si>
  <si>
    <t>PALE  17/45</t>
  </si>
  <si>
    <t>PALE  18/46</t>
  </si>
  <si>
    <t>PALE  19/47</t>
  </si>
  <si>
    <t>PALE  20/48</t>
  </si>
  <si>
    <t>TOTAL PIEZAS</t>
  </si>
  <si>
    <t>7 PALES CRISTAL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</si>
</sst>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2"/>
      <color indexed="8"/>
      <name val="Calibri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3" fontId="0" fillId="0" borderId="1" xfId="0" applyNumberFormat="1" applyBorder="1" applyAlignment="1">
      <alignment horizontal="center" vertical="center"/>
    </xf>
    <xf numFmtId="0" fontId="1" fillId="0" borderId="2" xfId="0" applyFont="1" applyBorder="1"/>
    <xf numFmtId="0" fontId="1" fillId="0" borderId="0" xfId="0" applyFont="1" applyBorder="1"/>
    <xf numFmtId="3" fontId="1" fillId="0" borderId="3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3" fontId="0" fillId="0" borderId="3" xfId="0" applyNumberFormat="1" applyBorder="1"/>
    <xf numFmtId="0" fontId="0" fillId="2" borderId="4" xfId="0" applyFill="1" applyBorder="1"/>
    <xf numFmtId="0" fontId="3" fillId="2" borderId="5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0" fontId="0" fillId="0" borderId="1" xfId="0" applyBorder="1"/>
    <xf numFmtId="3" fontId="1" fillId="2" borderId="6" xfId="0" applyNumberFormat="1" applyFont="1" applyFill="1" applyBorder="1"/>
    <xf numFmtId="3" fontId="1" fillId="0" borderId="0" xfId="0" applyNumberFormat="1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center"/>
    </xf>
    <xf numFmtId="3" fontId="1" fillId="0" borderId="0" xfId="0" applyNumberFormat="1" applyFont="1" applyFill="1" applyBorder="1"/>
    <xf numFmtId="0" fontId="0" fillId="0" borderId="0" xfId="0" applyFill="1"/>
    <xf numFmtId="3" fontId="1" fillId="0" borderId="1" xfId="0" applyNumberFormat="1" applyFont="1" applyBorder="1"/>
    <xf numFmtId="0" fontId="2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" fillId="0" borderId="0" xfId="0" applyFont="1"/>
    <xf numFmtId="3" fontId="1" fillId="0" borderId="0" xfId="0" applyNumberFormat="1" applyFont="1" applyAlignment="1">
      <alignment horizontal="center" vertical="center"/>
    </xf>
    <xf numFmtId="0" fontId="0" fillId="0" borderId="0" xfId="0" applyFont="1"/>
    <xf numFmtId="3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 vertical="center"/>
    </xf>
    <xf numFmtId="3" fontId="0" fillId="0" borderId="0" xfId="0" applyNumberFormat="1" applyAlignment="1">
      <alignment horizontal="left" vertical="center"/>
    </xf>
    <xf numFmtId="3" fontId="0" fillId="0" borderId="0" xfId="0" applyNumberFormat="1"/>
    <xf numFmtId="4" fontId="0" fillId="0" borderId="0" xfId="0" applyNumberFormat="1"/>
    <xf numFmtId="0" fontId="0" fillId="0" borderId="0" xfId="0" applyAlignment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F43" sqref="F43"/>
    </sheetView>
  </sheetViews>
  <sheetFormatPr defaultColWidth="11.42578125" defaultRowHeight="15" x14ac:dyDescent="0.25"/>
  <cols>
    <col min="1" max="1" width="17" customWidth="1"/>
    <col min="2" max="2" width="27.5703125" customWidth="1"/>
  </cols>
  <sheetData>
    <row r="1" spans="1:3" ht="15.75" thickBot="1" x14ac:dyDescent="0.3"/>
    <row r="2" spans="1:3" ht="15.75" x14ac:dyDescent="0.25">
      <c r="A2" s="34" t="s">
        <v>0</v>
      </c>
      <c r="B2" s="35"/>
      <c r="C2" s="1"/>
    </row>
    <row r="3" spans="1:3" x14ac:dyDescent="0.25">
      <c r="A3" s="2" t="s">
        <v>1</v>
      </c>
      <c r="B3" s="3" t="s">
        <v>2</v>
      </c>
      <c r="C3" s="4" t="s">
        <v>3</v>
      </c>
    </row>
    <row r="4" spans="1:3" x14ac:dyDescent="0.25">
      <c r="A4" s="5" t="s">
        <v>4</v>
      </c>
      <c r="B4" s="6" t="s">
        <v>5</v>
      </c>
      <c r="C4" s="7">
        <v>2376</v>
      </c>
    </row>
    <row r="5" spans="1:3" ht="16.5" thickBot="1" x14ac:dyDescent="0.3">
      <c r="A5" s="8"/>
      <c r="B5" s="9" t="s">
        <v>6</v>
      </c>
      <c r="C5" s="10">
        <f>SUM(C4)</f>
        <v>2376</v>
      </c>
    </row>
    <row r="6" spans="1:3" ht="15.75" x14ac:dyDescent="0.25">
      <c r="B6" s="11"/>
      <c r="C6" s="12"/>
    </row>
    <row r="7" spans="1:3" ht="15.75" thickBot="1" x14ac:dyDescent="0.3"/>
    <row r="8" spans="1:3" ht="15.75" x14ac:dyDescent="0.25">
      <c r="A8" s="34" t="s">
        <v>7</v>
      </c>
      <c r="B8" s="35"/>
      <c r="C8" s="13"/>
    </row>
    <row r="9" spans="1:3" x14ac:dyDescent="0.25">
      <c r="A9" s="5" t="s">
        <v>8</v>
      </c>
      <c r="B9" s="6" t="s">
        <v>9</v>
      </c>
      <c r="C9" s="7">
        <v>36</v>
      </c>
    </row>
    <row r="10" spans="1:3" x14ac:dyDescent="0.25">
      <c r="A10" s="5" t="s">
        <v>10</v>
      </c>
      <c r="B10" s="6" t="s">
        <v>11</v>
      </c>
      <c r="C10" s="7">
        <v>1098</v>
      </c>
    </row>
    <row r="11" spans="1:3" x14ac:dyDescent="0.25">
      <c r="A11" s="5" t="s">
        <v>12</v>
      </c>
      <c r="B11" s="6" t="s">
        <v>13</v>
      </c>
      <c r="C11" s="7">
        <v>630</v>
      </c>
    </row>
    <row r="12" spans="1:3" x14ac:dyDescent="0.25">
      <c r="A12" s="5" t="s">
        <v>14</v>
      </c>
      <c r="B12" s="6" t="s">
        <v>15</v>
      </c>
      <c r="C12" s="7">
        <v>840</v>
      </c>
    </row>
    <row r="13" spans="1:3" x14ac:dyDescent="0.25">
      <c r="A13" s="5" t="s">
        <v>16</v>
      </c>
      <c r="B13" s="6" t="s">
        <v>17</v>
      </c>
      <c r="C13" s="7">
        <v>240</v>
      </c>
    </row>
    <row r="14" spans="1:3" x14ac:dyDescent="0.25">
      <c r="A14" s="5" t="s">
        <v>18</v>
      </c>
      <c r="B14" s="6" t="s">
        <v>19</v>
      </c>
      <c r="C14" s="7">
        <v>36</v>
      </c>
    </row>
    <row r="15" spans="1:3" x14ac:dyDescent="0.25">
      <c r="A15" s="5"/>
      <c r="B15" s="6" t="s">
        <v>20</v>
      </c>
      <c r="C15" s="7">
        <v>162</v>
      </c>
    </row>
    <row r="16" spans="1:3" ht="16.5" thickBot="1" x14ac:dyDescent="0.3">
      <c r="A16" s="8"/>
      <c r="B16" s="9" t="s">
        <v>21</v>
      </c>
      <c r="C16" s="14">
        <f>SUM(C9:C15)</f>
        <v>3042</v>
      </c>
    </row>
    <row r="17" spans="1:3" ht="15.75" x14ac:dyDescent="0.25">
      <c r="B17" s="11"/>
      <c r="C17" s="15"/>
    </row>
    <row r="18" spans="1:3" ht="15.75" thickBot="1" x14ac:dyDescent="0.3"/>
    <row r="19" spans="1:3" ht="15.75" x14ac:dyDescent="0.25">
      <c r="A19" s="34" t="s">
        <v>22</v>
      </c>
      <c r="B19" s="35"/>
      <c r="C19" s="13"/>
    </row>
    <row r="20" spans="1:3" x14ac:dyDescent="0.25">
      <c r="A20" s="5" t="s">
        <v>23</v>
      </c>
      <c r="B20" s="6" t="s">
        <v>24</v>
      </c>
      <c r="C20" s="7">
        <v>2945</v>
      </c>
    </row>
    <row r="21" spans="1:3" ht="16.5" thickBot="1" x14ac:dyDescent="0.3">
      <c r="A21" s="8"/>
      <c r="B21" s="9" t="s">
        <v>25</v>
      </c>
      <c r="C21" s="14">
        <f>SUM(C20)</f>
        <v>2945</v>
      </c>
    </row>
    <row r="22" spans="1:3" s="19" customFormat="1" ht="15.75" x14ac:dyDescent="0.25">
      <c r="A22" s="16"/>
      <c r="B22" s="17"/>
      <c r="C22" s="18"/>
    </row>
    <row r="23" spans="1:3" ht="16.5" thickBot="1" x14ac:dyDescent="0.3">
      <c r="B23" s="11"/>
      <c r="C23" s="15"/>
    </row>
    <row r="24" spans="1:3" ht="15.75" x14ac:dyDescent="0.25">
      <c r="A24" s="34" t="s">
        <v>26</v>
      </c>
      <c r="B24" s="35"/>
      <c r="C24" s="20"/>
    </row>
    <row r="25" spans="1:3" x14ac:dyDescent="0.25">
      <c r="A25" s="5" t="s">
        <v>27</v>
      </c>
      <c r="B25" s="6" t="s">
        <v>28</v>
      </c>
      <c r="C25" s="7">
        <v>1416</v>
      </c>
    </row>
    <row r="26" spans="1:3" x14ac:dyDescent="0.25">
      <c r="A26" s="5" t="s">
        <v>29</v>
      </c>
      <c r="B26" s="6" t="s">
        <v>30</v>
      </c>
      <c r="C26" s="7">
        <v>706</v>
      </c>
    </row>
    <row r="27" spans="1:3" ht="16.5" thickBot="1" x14ac:dyDescent="0.3">
      <c r="A27" s="8"/>
      <c r="B27" s="9" t="s">
        <v>31</v>
      </c>
      <c r="C27" s="14">
        <f>SUM(C25:C26)</f>
        <v>2122</v>
      </c>
    </row>
    <row r="28" spans="1:3" s="19" customFormat="1" ht="15.75" x14ac:dyDescent="0.25">
      <c r="A28" s="16"/>
      <c r="B28" s="17"/>
      <c r="C28" s="18"/>
    </row>
    <row r="29" spans="1:3" ht="15.75" thickBot="1" x14ac:dyDescent="0.3"/>
    <row r="30" spans="1:3" ht="15.75" x14ac:dyDescent="0.25">
      <c r="A30" s="34" t="s">
        <v>32</v>
      </c>
      <c r="B30" s="35"/>
      <c r="C30" s="13"/>
    </row>
    <row r="31" spans="1:3" x14ac:dyDescent="0.25">
      <c r="A31" s="5" t="s">
        <v>33</v>
      </c>
      <c r="B31" s="6" t="s">
        <v>34</v>
      </c>
      <c r="C31" s="7">
        <v>556</v>
      </c>
    </row>
    <row r="32" spans="1:3" x14ac:dyDescent="0.25">
      <c r="A32" s="5" t="s">
        <v>35</v>
      </c>
      <c r="B32" s="6" t="s">
        <v>36</v>
      </c>
      <c r="C32" s="7">
        <v>570</v>
      </c>
    </row>
    <row r="33" spans="1:3" x14ac:dyDescent="0.25">
      <c r="A33" s="5" t="s">
        <v>37</v>
      </c>
      <c r="B33" s="6" t="s">
        <v>38</v>
      </c>
      <c r="C33" s="7">
        <v>162</v>
      </c>
    </row>
    <row r="34" spans="1:3" ht="16.5" thickBot="1" x14ac:dyDescent="0.3">
      <c r="A34" s="8"/>
      <c r="B34" s="9" t="s">
        <v>39</v>
      </c>
      <c r="C34" s="14">
        <f>SUM(C31:C33)</f>
        <v>1288</v>
      </c>
    </row>
    <row r="35" spans="1:3" ht="15.75" x14ac:dyDescent="0.25">
      <c r="A35" s="16"/>
      <c r="B35" s="17"/>
      <c r="C35" s="18"/>
    </row>
  </sheetData>
  <mergeCells count="5">
    <mergeCell ref="A30:B30"/>
    <mergeCell ref="A2:B2"/>
    <mergeCell ref="A8:B8"/>
    <mergeCell ref="A19:B19"/>
    <mergeCell ref="A24:B24"/>
  </mergeCells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D26" sqref="D26"/>
    </sheetView>
  </sheetViews>
  <sheetFormatPr defaultColWidth="11.42578125" defaultRowHeight="15" x14ac:dyDescent="0.25"/>
  <cols>
    <col min="1" max="1" width="25.7109375" customWidth="1"/>
    <col min="2" max="2" width="11.42578125" style="22"/>
  </cols>
  <sheetData>
    <row r="1" spans="1:2" x14ac:dyDescent="0.25">
      <c r="B1" s="22" t="s">
        <v>583</v>
      </c>
    </row>
    <row r="3" spans="1:2" x14ac:dyDescent="0.25">
      <c r="A3" t="s">
        <v>605</v>
      </c>
      <c r="B3" s="22">
        <v>11773</v>
      </c>
    </row>
    <row r="4" spans="1:2" x14ac:dyDescent="0.25">
      <c r="A4" t="s">
        <v>584</v>
      </c>
      <c r="B4" s="22">
        <v>1571</v>
      </c>
    </row>
    <row r="5" spans="1:2" x14ac:dyDescent="0.25">
      <c r="A5" t="s">
        <v>585</v>
      </c>
      <c r="B5" s="22">
        <v>5400</v>
      </c>
    </row>
    <row r="6" spans="1:2" x14ac:dyDescent="0.25">
      <c r="A6" t="s">
        <v>586</v>
      </c>
      <c r="B6" s="22">
        <v>2412</v>
      </c>
    </row>
    <row r="7" spans="1:2" x14ac:dyDescent="0.25">
      <c r="A7" t="s">
        <v>587</v>
      </c>
      <c r="B7" s="22">
        <v>845</v>
      </c>
    </row>
    <row r="8" spans="1:2" x14ac:dyDescent="0.25">
      <c r="A8" t="s">
        <v>588</v>
      </c>
      <c r="B8" s="22">
        <v>3405</v>
      </c>
    </row>
    <row r="9" spans="1:2" x14ac:dyDescent="0.25">
      <c r="A9" t="s">
        <v>589</v>
      </c>
      <c r="B9" s="22">
        <v>302</v>
      </c>
    </row>
    <row r="10" spans="1:2" x14ac:dyDescent="0.25">
      <c r="A10" t="s">
        <v>590</v>
      </c>
      <c r="B10" s="22">
        <v>234</v>
      </c>
    </row>
    <row r="11" spans="1:2" x14ac:dyDescent="0.25">
      <c r="A11" t="s">
        <v>591</v>
      </c>
      <c r="B11" s="22">
        <v>691</v>
      </c>
    </row>
    <row r="12" spans="1:2" x14ac:dyDescent="0.25">
      <c r="A12" t="s">
        <v>592</v>
      </c>
      <c r="B12" s="22">
        <v>913</v>
      </c>
    </row>
    <row r="13" spans="1:2" x14ac:dyDescent="0.25">
      <c r="A13" t="s">
        <v>593</v>
      </c>
      <c r="B13" s="22">
        <v>2214</v>
      </c>
    </row>
    <row r="14" spans="1:2" x14ac:dyDescent="0.25">
      <c r="A14" t="s">
        <v>594</v>
      </c>
      <c r="B14" s="22">
        <v>818</v>
      </c>
    </row>
    <row r="15" spans="1:2" x14ac:dyDescent="0.25">
      <c r="A15" t="s">
        <v>595</v>
      </c>
      <c r="B15" s="22">
        <v>1098</v>
      </c>
    </row>
    <row r="16" spans="1:2" x14ac:dyDescent="0.25">
      <c r="A16" t="s">
        <v>596</v>
      </c>
      <c r="B16" s="22">
        <v>1717</v>
      </c>
    </row>
    <row r="17" spans="1:2" x14ac:dyDescent="0.25">
      <c r="A17" t="s">
        <v>597</v>
      </c>
      <c r="B17" s="22">
        <v>876</v>
      </c>
    </row>
    <row r="18" spans="1:2" x14ac:dyDescent="0.25">
      <c r="A18" t="s">
        <v>598</v>
      </c>
      <c r="B18" s="22">
        <v>1992</v>
      </c>
    </row>
    <row r="19" spans="1:2" x14ac:dyDescent="0.25">
      <c r="A19" t="s">
        <v>599</v>
      </c>
      <c r="B19" s="22">
        <v>789</v>
      </c>
    </row>
    <row r="20" spans="1:2" x14ac:dyDescent="0.25">
      <c r="A20" t="s">
        <v>600</v>
      </c>
      <c r="B20" s="22">
        <v>706</v>
      </c>
    </row>
    <row r="21" spans="1:2" x14ac:dyDescent="0.25">
      <c r="A21" t="s">
        <v>601</v>
      </c>
      <c r="B21" s="22">
        <v>966</v>
      </c>
    </row>
    <row r="22" spans="1:2" x14ac:dyDescent="0.25">
      <c r="A22" t="s">
        <v>602</v>
      </c>
      <c r="B22" s="22">
        <v>537</v>
      </c>
    </row>
    <row r="23" spans="1:2" x14ac:dyDescent="0.25">
      <c r="A23" t="s">
        <v>603</v>
      </c>
      <c r="B23" s="22">
        <v>611</v>
      </c>
    </row>
    <row r="25" spans="1:2" x14ac:dyDescent="0.25">
      <c r="A25" s="33" t="s">
        <v>604</v>
      </c>
      <c r="B25" s="22">
        <f>SUM(B3:B24)</f>
        <v>39870</v>
      </c>
    </row>
    <row r="32" spans="1:2" x14ac:dyDescent="0.25">
      <c r="A32" s="33"/>
    </row>
  </sheetData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workbookViewId="0">
      <selection activeCell="L12" sqref="L12:L13"/>
    </sheetView>
  </sheetViews>
  <sheetFormatPr defaultColWidth="11.42578125" defaultRowHeight="15" x14ac:dyDescent="0.25"/>
  <cols>
    <col min="1" max="1" width="13" customWidth="1"/>
    <col min="2" max="2" width="30" customWidth="1"/>
    <col min="3" max="3" width="11.42578125" style="22"/>
  </cols>
  <sheetData>
    <row r="1" spans="1:3" ht="15.75" x14ac:dyDescent="0.25">
      <c r="A1" s="21" t="s">
        <v>40</v>
      </c>
    </row>
    <row r="2" spans="1:3" x14ac:dyDescent="0.25">
      <c r="A2" s="23" t="s">
        <v>1</v>
      </c>
      <c r="B2" s="23" t="s">
        <v>2</v>
      </c>
      <c r="C2" s="24" t="s">
        <v>3</v>
      </c>
    </row>
    <row r="3" spans="1:3" x14ac:dyDescent="0.25">
      <c r="A3" s="25" t="s">
        <v>41</v>
      </c>
      <c r="B3" s="25" t="s">
        <v>42</v>
      </c>
      <c r="C3" s="26">
        <v>306</v>
      </c>
    </row>
    <row r="4" spans="1:3" x14ac:dyDescent="0.25">
      <c r="A4" s="25" t="s">
        <v>43</v>
      </c>
      <c r="B4" s="25" t="s">
        <v>44</v>
      </c>
      <c r="C4" s="26">
        <v>1132</v>
      </c>
    </row>
    <row r="5" spans="1:3" x14ac:dyDescent="0.25">
      <c r="A5" s="25" t="s">
        <v>45</v>
      </c>
      <c r="B5" s="25" t="s">
        <v>46</v>
      </c>
      <c r="C5" s="26">
        <v>72</v>
      </c>
    </row>
    <row r="6" spans="1:3" x14ac:dyDescent="0.25">
      <c r="A6" s="25" t="s">
        <v>47</v>
      </c>
      <c r="B6" s="25" t="s">
        <v>48</v>
      </c>
      <c r="C6" s="26">
        <v>48</v>
      </c>
    </row>
    <row r="7" spans="1:3" x14ac:dyDescent="0.25">
      <c r="A7" s="25" t="s">
        <v>49</v>
      </c>
      <c r="B7" s="25" t="s">
        <v>50</v>
      </c>
      <c r="C7" s="26">
        <v>3</v>
      </c>
    </row>
    <row r="8" spans="1:3" x14ac:dyDescent="0.25">
      <c r="A8" s="25" t="s">
        <v>51</v>
      </c>
      <c r="B8" s="25" t="s">
        <v>52</v>
      </c>
      <c r="C8" s="26">
        <v>10</v>
      </c>
    </row>
    <row r="9" spans="1:3" ht="15.75" x14ac:dyDescent="0.25">
      <c r="B9" s="11" t="s">
        <v>53</v>
      </c>
      <c r="C9" s="12">
        <f>SUM(C3:C8)</f>
        <v>1571</v>
      </c>
    </row>
    <row r="11" spans="1:3" ht="15.75" x14ac:dyDescent="0.25">
      <c r="A11" s="21" t="s">
        <v>54</v>
      </c>
    </row>
    <row r="12" spans="1:3" x14ac:dyDescent="0.25">
      <c r="A12" s="23" t="s">
        <v>1</v>
      </c>
      <c r="B12" s="23" t="s">
        <v>2</v>
      </c>
      <c r="C12" s="24" t="s">
        <v>3</v>
      </c>
    </row>
    <row r="13" spans="1:3" x14ac:dyDescent="0.25">
      <c r="A13" s="25" t="s">
        <v>55</v>
      </c>
      <c r="B13" s="25" t="s">
        <v>56</v>
      </c>
      <c r="C13" s="26">
        <v>5400</v>
      </c>
    </row>
    <row r="14" spans="1:3" ht="15.75" x14ac:dyDescent="0.25">
      <c r="B14" s="11" t="s">
        <v>57</v>
      </c>
      <c r="C14" s="12">
        <f>SUM(C13)</f>
        <v>5400</v>
      </c>
    </row>
    <row r="16" spans="1:3" ht="15.75" x14ac:dyDescent="0.25">
      <c r="A16" s="21" t="s">
        <v>58</v>
      </c>
    </row>
    <row r="17" spans="1:3" x14ac:dyDescent="0.25">
      <c r="A17" s="23" t="s">
        <v>1</v>
      </c>
      <c r="B17" s="23" t="s">
        <v>2</v>
      </c>
      <c r="C17" s="24" t="s">
        <v>3</v>
      </c>
    </row>
    <row r="18" spans="1:3" x14ac:dyDescent="0.25">
      <c r="A18" s="25" t="s">
        <v>59</v>
      </c>
      <c r="B18" s="25" t="s">
        <v>44</v>
      </c>
      <c r="C18" s="26">
        <v>1680</v>
      </c>
    </row>
    <row r="19" spans="1:3" x14ac:dyDescent="0.25">
      <c r="A19" s="25" t="s">
        <v>60</v>
      </c>
      <c r="B19" s="25" t="s">
        <v>61</v>
      </c>
      <c r="C19" s="26">
        <v>396</v>
      </c>
    </row>
    <row r="20" spans="1:3" x14ac:dyDescent="0.25">
      <c r="A20" s="25" t="s">
        <v>62</v>
      </c>
      <c r="B20" s="25" t="s">
        <v>63</v>
      </c>
      <c r="C20" s="26">
        <v>336</v>
      </c>
    </row>
    <row r="21" spans="1:3" ht="15.75" x14ac:dyDescent="0.25">
      <c r="B21" s="11" t="s">
        <v>64</v>
      </c>
      <c r="C21" s="12">
        <f>SUM(C18:C20)</f>
        <v>2412</v>
      </c>
    </row>
    <row r="23" spans="1:3" ht="15.75" x14ac:dyDescent="0.25">
      <c r="A23" s="21" t="s">
        <v>65</v>
      </c>
    </row>
    <row r="24" spans="1:3" x14ac:dyDescent="0.25">
      <c r="A24" s="23" t="s">
        <v>1</v>
      </c>
      <c r="B24" s="23" t="s">
        <v>2</v>
      </c>
      <c r="C24" s="24" t="s">
        <v>3</v>
      </c>
    </row>
    <row r="25" spans="1:3" x14ac:dyDescent="0.25">
      <c r="A25" t="s">
        <v>66</v>
      </c>
      <c r="B25" t="s">
        <v>67</v>
      </c>
      <c r="C25" s="22">
        <v>121</v>
      </c>
    </row>
    <row r="26" spans="1:3" x14ac:dyDescent="0.25">
      <c r="A26" t="s">
        <v>68</v>
      </c>
      <c r="B26" t="s">
        <v>69</v>
      </c>
      <c r="C26" s="22">
        <v>107</v>
      </c>
    </row>
    <row r="27" spans="1:3" x14ac:dyDescent="0.25">
      <c r="A27" t="s">
        <v>70</v>
      </c>
      <c r="B27" t="s">
        <v>71</v>
      </c>
      <c r="C27" s="22">
        <v>96</v>
      </c>
    </row>
    <row r="28" spans="1:3" x14ac:dyDescent="0.25">
      <c r="A28" t="s">
        <v>72</v>
      </c>
      <c r="B28" t="s">
        <v>73</v>
      </c>
      <c r="C28" s="22">
        <v>59</v>
      </c>
    </row>
    <row r="29" spans="1:3" x14ac:dyDescent="0.25">
      <c r="A29" t="s">
        <v>74</v>
      </c>
      <c r="B29" t="s">
        <v>75</v>
      </c>
      <c r="C29" s="22">
        <v>72</v>
      </c>
    </row>
    <row r="30" spans="1:3" x14ac:dyDescent="0.25">
      <c r="A30" t="s">
        <v>76</v>
      </c>
      <c r="B30" t="s">
        <v>77</v>
      </c>
      <c r="C30" s="22">
        <v>48</v>
      </c>
    </row>
    <row r="31" spans="1:3" x14ac:dyDescent="0.25">
      <c r="A31" t="s">
        <v>78</v>
      </c>
      <c r="B31" t="s">
        <v>79</v>
      </c>
      <c r="C31" s="22">
        <v>72</v>
      </c>
    </row>
    <row r="32" spans="1:3" x14ac:dyDescent="0.25">
      <c r="A32" t="s">
        <v>80</v>
      </c>
      <c r="B32" t="s">
        <v>81</v>
      </c>
      <c r="C32" s="22">
        <v>9</v>
      </c>
    </row>
    <row r="33" spans="1:3" x14ac:dyDescent="0.25">
      <c r="A33" t="s">
        <v>82</v>
      </c>
      <c r="B33" t="s">
        <v>83</v>
      </c>
      <c r="C33" s="22">
        <v>9</v>
      </c>
    </row>
    <row r="34" spans="1:3" x14ac:dyDescent="0.25">
      <c r="A34" t="s">
        <v>84</v>
      </c>
      <c r="B34" t="s">
        <v>85</v>
      </c>
      <c r="C34" s="22">
        <v>7</v>
      </c>
    </row>
    <row r="35" spans="1:3" x14ac:dyDescent="0.25">
      <c r="A35" t="s">
        <v>86</v>
      </c>
      <c r="B35" t="s">
        <v>87</v>
      </c>
      <c r="C35" s="22">
        <v>47</v>
      </c>
    </row>
    <row r="36" spans="1:3" x14ac:dyDescent="0.25">
      <c r="A36" t="s">
        <v>88</v>
      </c>
      <c r="B36" t="s">
        <v>89</v>
      </c>
      <c r="C36" s="22">
        <v>34</v>
      </c>
    </row>
    <row r="37" spans="1:3" x14ac:dyDescent="0.25">
      <c r="A37" t="s">
        <v>90</v>
      </c>
      <c r="B37" t="s">
        <v>91</v>
      </c>
      <c r="C37" s="22">
        <v>10</v>
      </c>
    </row>
    <row r="38" spans="1:3" x14ac:dyDescent="0.25">
      <c r="A38" t="s">
        <v>92</v>
      </c>
      <c r="B38" t="s">
        <v>93</v>
      </c>
      <c r="C38" s="22">
        <v>6</v>
      </c>
    </row>
    <row r="39" spans="1:3" x14ac:dyDescent="0.25">
      <c r="A39" t="s">
        <v>94</v>
      </c>
      <c r="B39" t="s">
        <v>95</v>
      </c>
      <c r="C39" s="22">
        <v>42</v>
      </c>
    </row>
    <row r="40" spans="1:3" x14ac:dyDescent="0.25">
      <c r="A40" t="s">
        <v>96</v>
      </c>
      <c r="B40" t="s">
        <v>97</v>
      </c>
      <c r="C40" s="22">
        <v>17</v>
      </c>
    </row>
    <row r="41" spans="1:3" x14ac:dyDescent="0.25">
      <c r="A41" t="s">
        <v>98</v>
      </c>
      <c r="B41" t="s">
        <v>99</v>
      </c>
      <c r="C41" s="22">
        <v>26</v>
      </c>
    </row>
    <row r="42" spans="1:3" x14ac:dyDescent="0.25">
      <c r="A42" t="s">
        <v>100</v>
      </c>
      <c r="B42" t="s">
        <v>101</v>
      </c>
      <c r="C42" s="22">
        <v>10</v>
      </c>
    </row>
    <row r="43" spans="1:3" x14ac:dyDescent="0.25">
      <c r="A43" s="25" t="s">
        <v>102</v>
      </c>
      <c r="B43" s="25" t="s">
        <v>103</v>
      </c>
      <c r="C43" s="26">
        <v>46</v>
      </c>
    </row>
    <row r="44" spans="1:3" x14ac:dyDescent="0.25">
      <c r="A44" s="25" t="s">
        <v>104</v>
      </c>
      <c r="B44" s="25" t="s">
        <v>105</v>
      </c>
      <c r="C44" s="26">
        <v>7</v>
      </c>
    </row>
    <row r="45" spans="1:3" ht="15.75" x14ac:dyDescent="0.25">
      <c r="B45" s="11" t="s">
        <v>106</v>
      </c>
      <c r="C45" s="12">
        <f>SUM(C25:C44)</f>
        <v>845</v>
      </c>
    </row>
  </sheetData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>
      <selection activeCell="L12" sqref="L12:L13"/>
    </sheetView>
  </sheetViews>
  <sheetFormatPr defaultColWidth="11.42578125" defaultRowHeight="15" x14ac:dyDescent="0.25"/>
  <cols>
    <col min="1" max="1" width="14.7109375" customWidth="1"/>
    <col min="2" max="2" width="30" customWidth="1"/>
    <col min="3" max="3" width="11.42578125" style="22"/>
  </cols>
  <sheetData>
    <row r="1" spans="1:3" ht="15.75" x14ac:dyDescent="0.25">
      <c r="A1" s="21" t="s">
        <v>107</v>
      </c>
    </row>
    <row r="2" spans="1:3" x14ac:dyDescent="0.25">
      <c r="A2" s="23" t="s">
        <v>1</v>
      </c>
      <c r="B2" s="23" t="s">
        <v>2</v>
      </c>
      <c r="C2" s="24" t="s">
        <v>3</v>
      </c>
    </row>
    <row r="3" spans="1:3" x14ac:dyDescent="0.25">
      <c r="A3" s="25" t="s">
        <v>55</v>
      </c>
      <c r="B3" s="25" t="s">
        <v>56</v>
      </c>
      <c r="C3" s="26">
        <v>425</v>
      </c>
    </row>
    <row r="4" spans="1:3" x14ac:dyDescent="0.25">
      <c r="A4" s="25" t="s">
        <v>108</v>
      </c>
      <c r="B4" s="25" t="s">
        <v>109</v>
      </c>
      <c r="C4" s="26">
        <v>2600</v>
      </c>
    </row>
    <row r="5" spans="1:3" x14ac:dyDescent="0.25">
      <c r="A5" s="25" t="s">
        <v>110</v>
      </c>
      <c r="B5" s="25" t="s">
        <v>111</v>
      </c>
      <c r="C5" s="26">
        <v>380</v>
      </c>
    </row>
    <row r="6" spans="1:3" ht="15.75" x14ac:dyDescent="0.25">
      <c r="B6" s="11" t="s">
        <v>112</v>
      </c>
      <c r="C6" s="12">
        <f>SUM(C3:C5)</f>
        <v>3405</v>
      </c>
    </row>
    <row r="8" spans="1:3" ht="15.75" x14ac:dyDescent="0.25">
      <c r="A8" s="21" t="s">
        <v>113</v>
      </c>
    </row>
    <row r="9" spans="1:3" x14ac:dyDescent="0.25">
      <c r="A9" s="23" t="s">
        <v>1</v>
      </c>
      <c r="B9" s="23" t="s">
        <v>2</v>
      </c>
      <c r="C9" s="24" t="s">
        <v>3</v>
      </c>
    </row>
    <row r="10" spans="1:3" x14ac:dyDescent="0.25">
      <c r="A10" s="25" t="s">
        <v>114</v>
      </c>
      <c r="B10" s="25" t="s">
        <v>115</v>
      </c>
      <c r="C10" s="26">
        <v>243</v>
      </c>
    </row>
    <row r="11" spans="1:3" x14ac:dyDescent="0.25">
      <c r="A11" s="25" t="s">
        <v>116</v>
      </c>
      <c r="B11" s="25" t="s">
        <v>117</v>
      </c>
      <c r="C11" s="26">
        <v>48</v>
      </c>
    </row>
    <row r="12" spans="1:3" x14ac:dyDescent="0.25">
      <c r="A12" s="25" t="s">
        <v>118</v>
      </c>
      <c r="B12" s="25" t="s">
        <v>119</v>
      </c>
      <c r="C12" s="26">
        <v>11</v>
      </c>
    </row>
    <row r="13" spans="1:3" ht="15.75" x14ac:dyDescent="0.25">
      <c r="B13" s="11" t="s">
        <v>120</v>
      </c>
      <c r="C13" s="12">
        <f>SUM(C10:C12)</f>
        <v>302</v>
      </c>
    </row>
    <row r="15" spans="1:3" ht="15.75" x14ac:dyDescent="0.25">
      <c r="A15" s="21" t="s">
        <v>121</v>
      </c>
    </row>
    <row r="16" spans="1:3" x14ac:dyDescent="0.25">
      <c r="A16" s="23" t="s">
        <v>1</v>
      </c>
      <c r="B16" s="23" t="s">
        <v>2</v>
      </c>
      <c r="C16" s="24" t="s">
        <v>3</v>
      </c>
    </row>
    <row r="17" spans="1:3" x14ac:dyDescent="0.25">
      <c r="A17" s="25" t="s">
        <v>98</v>
      </c>
      <c r="B17" s="25" t="s">
        <v>122</v>
      </c>
      <c r="C17" s="26">
        <v>24</v>
      </c>
    </row>
    <row r="18" spans="1:3" x14ac:dyDescent="0.25">
      <c r="A18" s="25" t="s">
        <v>102</v>
      </c>
      <c r="B18" s="25" t="s">
        <v>123</v>
      </c>
      <c r="C18" s="26">
        <v>36</v>
      </c>
    </row>
    <row r="19" spans="1:3" x14ac:dyDescent="0.25">
      <c r="A19" s="25" t="s">
        <v>70</v>
      </c>
      <c r="B19" s="25" t="s">
        <v>124</v>
      </c>
      <c r="C19" s="26">
        <v>112</v>
      </c>
    </row>
    <row r="20" spans="1:3" x14ac:dyDescent="0.25">
      <c r="A20" s="25" t="s">
        <v>125</v>
      </c>
      <c r="B20" s="25" t="s">
        <v>126</v>
      </c>
      <c r="C20" s="26">
        <v>25</v>
      </c>
    </row>
    <row r="21" spans="1:3" x14ac:dyDescent="0.25">
      <c r="A21" s="25" t="s">
        <v>127</v>
      </c>
      <c r="B21" s="25" t="s">
        <v>128</v>
      </c>
      <c r="C21" s="26">
        <v>5</v>
      </c>
    </row>
    <row r="22" spans="1:3" x14ac:dyDescent="0.25">
      <c r="A22" s="25" t="s">
        <v>129</v>
      </c>
      <c r="B22" s="25" t="s">
        <v>130</v>
      </c>
      <c r="C22" s="26">
        <v>8</v>
      </c>
    </row>
    <row r="23" spans="1:3" x14ac:dyDescent="0.25">
      <c r="A23" s="25" t="s">
        <v>131</v>
      </c>
      <c r="B23" s="25" t="s">
        <v>132</v>
      </c>
      <c r="C23" s="26">
        <v>24</v>
      </c>
    </row>
    <row r="24" spans="1:3" ht="15.75" x14ac:dyDescent="0.25">
      <c r="B24" s="11" t="s">
        <v>133</v>
      </c>
      <c r="C24" s="12">
        <f>SUM(C17:C23)</f>
        <v>234</v>
      </c>
    </row>
    <row r="26" spans="1:3" ht="15.75" x14ac:dyDescent="0.25">
      <c r="A26" s="21" t="s">
        <v>134</v>
      </c>
    </row>
    <row r="27" spans="1:3" x14ac:dyDescent="0.25">
      <c r="A27" s="23" t="s">
        <v>1</v>
      </c>
      <c r="B27" s="23" t="s">
        <v>2</v>
      </c>
      <c r="C27" s="24" t="s">
        <v>3</v>
      </c>
    </row>
    <row r="28" spans="1:3" x14ac:dyDescent="0.25">
      <c r="A28" t="s">
        <v>135</v>
      </c>
      <c r="B28" t="s">
        <v>136</v>
      </c>
      <c r="C28" s="22">
        <v>144</v>
      </c>
    </row>
    <row r="29" spans="1:3" x14ac:dyDescent="0.25">
      <c r="A29" t="s">
        <v>70</v>
      </c>
      <c r="B29" t="s">
        <v>137</v>
      </c>
      <c r="C29" s="22">
        <v>48</v>
      </c>
    </row>
    <row r="30" spans="1:3" x14ac:dyDescent="0.25">
      <c r="A30" t="s">
        <v>138</v>
      </c>
      <c r="B30" t="s">
        <v>139</v>
      </c>
      <c r="C30" s="22">
        <v>16</v>
      </c>
    </row>
    <row r="31" spans="1:3" x14ac:dyDescent="0.25">
      <c r="A31" t="s">
        <v>140</v>
      </c>
      <c r="B31" t="s">
        <v>141</v>
      </c>
      <c r="C31" s="22">
        <v>7</v>
      </c>
    </row>
    <row r="32" spans="1:3" x14ac:dyDescent="0.25">
      <c r="A32" t="s">
        <v>142</v>
      </c>
      <c r="B32" t="s">
        <v>143</v>
      </c>
      <c r="C32" s="22">
        <v>72</v>
      </c>
    </row>
    <row r="33" spans="1:3" x14ac:dyDescent="0.25">
      <c r="A33" t="s">
        <v>102</v>
      </c>
      <c r="B33" t="s">
        <v>144</v>
      </c>
      <c r="C33" s="22">
        <v>90</v>
      </c>
    </row>
    <row r="34" spans="1:3" x14ac:dyDescent="0.25">
      <c r="A34" t="s">
        <v>145</v>
      </c>
      <c r="B34" t="s">
        <v>146</v>
      </c>
      <c r="C34" s="22">
        <v>3</v>
      </c>
    </row>
    <row r="35" spans="1:3" x14ac:dyDescent="0.25">
      <c r="A35" t="s">
        <v>147</v>
      </c>
      <c r="B35" t="s">
        <v>148</v>
      </c>
      <c r="C35" s="22">
        <v>10</v>
      </c>
    </row>
    <row r="36" spans="1:3" x14ac:dyDescent="0.25">
      <c r="A36" t="s">
        <v>100</v>
      </c>
      <c r="B36" t="s">
        <v>149</v>
      </c>
      <c r="C36" s="22">
        <v>10</v>
      </c>
    </row>
    <row r="37" spans="1:3" x14ac:dyDescent="0.25">
      <c r="A37" t="s">
        <v>94</v>
      </c>
      <c r="B37" t="s">
        <v>95</v>
      </c>
      <c r="C37" s="22">
        <v>112</v>
      </c>
    </row>
    <row r="38" spans="1:3" x14ac:dyDescent="0.25">
      <c r="A38" t="s">
        <v>150</v>
      </c>
      <c r="B38" t="s">
        <v>151</v>
      </c>
      <c r="C38" s="22">
        <v>27</v>
      </c>
    </row>
    <row r="39" spans="1:3" x14ac:dyDescent="0.25">
      <c r="A39" t="s">
        <v>152</v>
      </c>
      <c r="B39" t="s">
        <v>153</v>
      </c>
      <c r="C39" s="22">
        <v>11</v>
      </c>
    </row>
    <row r="40" spans="1:3" x14ac:dyDescent="0.25">
      <c r="A40" t="s">
        <v>154</v>
      </c>
      <c r="B40" t="s">
        <v>155</v>
      </c>
      <c r="C40" s="22">
        <v>60</v>
      </c>
    </row>
    <row r="41" spans="1:3" x14ac:dyDescent="0.25">
      <c r="A41" t="s">
        <v>156</v>
      </c>
      <c r="B41" t="s">
        <v>157</v>
      </c>
      <c r="C41" s="22">
        <v>24</v>
      </c>
    </row>
    <row r="42" spans="1:3" x14ac:dyDescent="0.25">
      <c r="A42" t="s">
        <v>158</v>
      </c>
      <c r="B42" t="s">
        <v>159</v>
      </c>
      <c r="C42" s="22">
        <v>7</v>
      </c>
    </row>
    <row r="43" spans="1:3" x14ac:dyDescent="0.25">
      <c r="A43" s="27">
        <v>1845</v>
      </c>
      <c r="C43" s="22">
        <v>50</v>
      </c>
    </row>
    <row r="44" spans="1:3" ht="15.75" x14ac:dyDescent="0.25">
      <c r="B44" s="11" t="s">
        <v>160</v>
      </c>
      <c r="C44" s="12">
        <f>SUM(C28:C43)</f>
        <v>691</v>
      </c>
    </row>
  </sheetData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L12" sqref="L12:L13"/>
    </sheetView>
  </sheetViews>
  <sheetFormatPr defaultColWidth="11.42578125" defaultRowHeight="15" x14ac:dyDescent="0.25"/>
  <cols>
    <col min="1" max="1" width="19.7109375" customWidth="1"/>
    <col min="2" max="2" width="33.5703125" customWidth="1"/>
    <col min="3" max="3" width="11.42578125" style="22"/>
  </cols>
  <sheetData>
    <row r="1" spans="1:3" ht="15.75" x14ac:dyDescent="0.25">
      <c r="A1" s="21" t="s">
        <v>161</v>
      </c>
    </row>
    <row r="2" spans="1:3" x14ac:dyDescent="0.25">
      <c r="A2" s="23" t="s">
        <v>1</v>
      </c>
      <c r="B2" s="23" t="s">
        <v>2</v>
      </c>
      <c r="C2" s="24" t="s">
        <v>3</v>
      </c>
    </row>
    <row r="3" spans="1:3" x14ac:dyDescent="0.25">
      <c r="A3" s="25" t="s">
        <v>162</v>
      </c>
      <c r="B3" s="25" t="s">
        <v>163</v>
      </c>
      <c r="C3" s="26">
        <v>480</v>
      </c>
    </row>
    <row r="4" spans="1:3" x14ac:dyDescent="0.25">
      <c r="A4" s="25" t="s">
        <v>164</v>
      </c>
      <c r="B4" s="25" t="s">
        <v>165</v>
      </c>
      <c r="C4" s="26">
        <v>96</v>
      </c>
    </row>
    <row r="5" spans="1:3" x14ac:dyDescent="0.25">
      <c r="A5" s="28">
        <v>1905999</v>
      </c>
      <c r="B5" s="25" t="s">
        <v>166</v>
      </c>
      <c r="C5" s="26">
        <v>23</v>
      </c>
    </row>
    <row r="6" spans="1:3" x14ac:dyDescent="0.25">
      <c r="A6" s="25" t="s">
        <v>167</v>
      </c>
      <c r="B6" s="25" t="s">
        <v>168</v>
      </c>
      <c r="C6" s="26">
        <v>39</v>
      </c>
    </row>
    <row r="7" spans="1:3" x14ac:dyDescent="0.25">
      <c r="A7" s="25"/>
      <c r="B7" s="25" t="s">
        <v>169</v>
      </c>
      <c r="C7" s="26">
        <v>12</v>
      </c>
    </row>
    <row r="8" spans="1:3" x14ac:dyDescent="0.25">
      <c r="A8" s="25" t="s">
        <v>51</v>
      </c>
      <c r="B8" s="25" t="s">
        <v>170</v>
      </c>
      <c r="C8" s="26">
        <v>22</v>
      </c>
    </row>
    <row r="9" spans="1:3" x14ac:dyDescent="0.25">
      <c r="A9" s="25" t="s">
        <v>171</v>
      </c>
      <c r="B9" s="25" t="s">
        <v>172</v>
      </c>
      <c r="C9" s="26">
        <v>11</v>
      </c>
    </row>
    <row r="10" spans="1:3" x14ac:dyDescent="0.25">
      <c r="A10" s="25" t="s">
        <v>41</v>
      </c>
      <c r="B10" s="25" t="s">
        <v>173</v>
      </c>
      <c r="C10" s="26">
        <v>15</v>
      </c>
    </row>
    <row r="11" spans="1:3" x14ac:dyDescent="0.25">
      <c r="A11" s="25" t="s">
        <v>174</v>
      </c>
      <c r="B11" s="25" t="s">
        <v>175</v>
      </c>
      <c r="C11" s="26">
        <v>163</v>
      </c>
    </row>
    <row r="12" spans="1:3" x14ac:dyDescent="0.25">
      <c r="A12" s="25" t="s">
        <v>176</v>
      </c>
      <c r="B12" s="25" t="s">
        <v>177</v>
      </c>
      <c r="C12" s="26">
        <v>5</v>
      </c>
    </row>
    <row r="13" spans="1:3" x14ac:dyDescent="0.25">
      <c r="A13" s="25" t="s">
        <v>178</v>
      </c>
      <c r="B13" s="25" t="s">
        <v>179</v>
      </c>
      <c r="C13" s="26">
        <v>47</v>
      </c>
    </row>
    <row r="14" spans="1:3" x14ac:dyDescent="0.25">
      <c r="A14" s="25"/>
      <c r="B14" s="25"/>
      <c r="C14" s="26"/>
    </row>
    <row r="15" spans="1:3" ht="15.75" x14ac:dyDescent="0.25">
      <c r="B15" s="11" t="s">
        <v>180</v>
      </c>
      <c r="C15" s="12">
        <f>SUM(C3:C14)</f>
        <v>913</v>
      </c>
    </row>
    <row r="17" spans="1:3" ht="15.75" x14ac:dyDescent="0.25">
      <c r="A17" s="21" t="s">
        <v>181</v>
      </c>
    </row>
    <row r="18" spans="1:3" x14ac:dyDescent="0.25">
      <c r="A18" s="23" t="s">
        <v>1</v>
      </c>
      <c r="B18" s="23" t="s">
        <v>2</v>
      </c>
      <c r="C18" s="24" t="s">
        <v>3</v>
      </c>
    </row>
    <row r="19" spans="1:3" x14ac:dyDescent="0.25">
      <c r="A19" s="25" t="s">
        <v>182</v>
      </c>
      <c r="B19" s="25" t="s">
        <v>183</v>
      </c>
      <c r="C19" s="26">
        <v>528</v>
      </c>
    </row>
    <row r="20" spans="1:3" x14ac:dyDescent="0.25">
      <c r="A20" s="25" t="s">
        <v>47</v>
      </c>
      <c r="B20" s="25" t="s">
        <v>184</v>
      </c>
      <c r="C20" s="26">
        <v>47</v>
      </c>
    </row>
    <row r="21" spans="1:3" x14ac:dyDescent="0.25">
      <c r="A21" s="25" t="s">
        <v>55</v>
      </c>
      <c r="B21" s="25" t="s">
        <v>185</v>
      </c>
      <c r="C21" s="26">
        <v>222</v>
      </c>
    </row>
    <row r="22" spans="1:3" x14ac:dyDescent="0.25">
      <c r="A22" s="25" t="s">
        <v>171</v>
      </c>
      <c r="B22" s="25" t="s">
        <v>186</v>
      </c>
      <c r="C22" s="26">
        <v>11</v>
      </c>
    </row>
    <row r="23" spans="1:3" x14ac:dyDescent="0.25">
      <c r="A23" s="25" t="s">
        <v>187</v>
      </c>
      <c r="B23" s="25" t="s">
        <v>188</v>
      </c>
      <c r="C23" s="26">
        <v>33</v>
      </c>
    </row>
    <row r="24" spans="1:3" x14ac:dyDescent="0.25">
      <c r="A24" s="25" t="s">
        <v>189</v>
      </c>
      <c r="B24" s="25" t="s">
        <v>190</v>
      </c>
      <c r="C24" s="26">
        <v>1</v>
      </c>
    </row>
    <row r="25" spans="1:3" x14ac:dyDescent="0.25">
      <c r="A25" s="25" t="s">
        <v>191</v>
      </c>
      <c r="B25" s="25" t="s">
        <v>192</v>
      </c>
      <c r="C25" s="26">
        <v>2</v>
      </c>
    </row>
    <row r="26" spans="1:3" x14ac:dyDescent="0.25">
      <c r="A26" s="25" t="s">
        <v>193</v>
      </c>
      <c r="B26" s="25" t="s">
        <v>194</v>
      </c>
      <c r="C26" s="26">
        <v>12</v>
      </c>
    </row>
    <row r="27" spans="1:3" x14ac:dyDescent="0.25">
      <c r="A27" s="25" t="s">
        <v>195</v>
      </c>
      <c r="B27" s="25" t="s">
        <v>196</v>
      </c>
      <c r="C27" s="26">
        <v>6</v>
      </c>
    </row>
    <row r="28" spans="1:3" x14ac:dyDescent="0.25">
      <c r="A28" s="25" t="s">
        <v>197</v>
      </c>
      <c r="B28" s="25" t="s">
        <v>198</v>
      </c>
      <c r="C28" s="26">
        <v>5</v>
      </c>
    </row>
    <row r="29" spans="1:3" x14ac:dyDescent="0.25">
      <c r="A29" s="25" t="s">
        <v>199</v>
      </c>
      <c r="B29" s="25" t="s">
        <v>200</v>
      </c>
      <c r="C29" s="26">
        <v>50</v>
      </c>
    </row>
    <row r="30" spans="1:3" x14ac:dyDescent="0.25">
      <c r="A30" s="29" t="s">
        <v>201</v>
      </c>
      <c r="B30" s="25" t="s">
        <v>202</v>
      </c>
      <c r="C30" s="26">
        <v>192</v>
      </c>
    </row>
    <row r="31" spans="1:3" x14ac:dyDescent="0.25">
      <c r="A31" s="25" t="s">
        <v>203</v>
      </c>
      <c r="B31" s="25" t="s">
        <v>204</v>
      </c>
      <c r="C31" s="26">
        <v>770</v>
      </c>
    </row>
    <row r="32" spans="1:3" x14ac:dyDescent="0.25">
      <c r="A32" s="25" t="s">
        <v>205</v>
      </c>
      <c r="B32" s="25" t="s">
        <v>206</v>
      </c>
      <c r="C32" s="26">
        <v>21</v>
      </c>
    </row>
    <row r="33" spans="1:3" x14ac:dyDescent="0.25">
      <c r="A33" s="25" t="s">
        <v>207</v>
      </c>
      <c r="B33" s="25" t="s">
        <v>208</v>
      </c>
      <c r="C33" s="26">
        <v>288</v>
      </c>
    </row>
    <row r="34" spans="1:3" x14ac:dyDescent="0.25">
      <c r="A34" s="25" t="s">
        <v>86</v>
      </c>
      <c r="B34" s="25" t="s">
        <v>209</v>
      </c>
      <c r="C34" s="26">
        <v>14</v>
      </c>
    </row>
    <row r="35" spans="1:3" x14ac:dyDescent="0.25">
      <c r="A35" s="25" t="s">
        <v>210</v>
      </c>
      <c r="B35" s="25" t="s">
        <v>136</v>
      </c>
      <c r="C35" s="26">
        <v>12</v>
      </c>
    </row>
    <row r="36" spans="1:3" x14ac:dyDescent="0.25">
      <c r="A36" s="25"/>
      <c r="B36" s="25"/>
      <c r="C36" s="26"/>
    </row>
    <row r="37" spans="1:3" ht="15.75" x14ac:dyDescent="0.25">
      <c r="B37" s="11" t="s">
        <v>211</v>
      </c>
      <c r="C37" s="12">
        <f>SUM(C19:C36)</f>
        <v>2214</v>
      </c>
    </row>
    <row r="39" spans="1:3" ht="15.75" x14ac:dyDescent="0.25">
      <c r="A39" s="21" t="s">
        <v>212</v>
      </c>
    </row>
    <row r="40" spans="1:3" x14ac:dyDescent="0.25">
      <c r="A40" s="23" t="s">
        <v>1</v>
      </c>
      <c r="B40" s="23" t="s">
        <v>2</v>
      </c>
      <c r="C40" s="24" t="s">
        <v>3</v>
      </c>
    </row>
    <row r="41" spans="1:3" x14ac:dyDescent="0.25">
      <c r="A41" s="25" t="s">
        <v>210</v>
      </c>
      <c r="B41" s="25" t="s">
        <v>213</v>
      </c>
      <c r="C41" s="26">
        <v>46</v>
      </c>
    </row>
    <row r="42" spans="1:3" x14ac:dyDescent="0.25">
      <c r="A42" s="25" t="s">
        <v>214</v>
      </c>
      <c r="B42" s="25" t="s">
        <v>215</v>
      </c>
      <c r="C42" s="26">
        <v>13</v>
      </c>
    </row>
    <row r="43" spans="1:3" x14ac:dyDescent="0.25">
      <c r="A43" s="25" t="s">
        <v>216</v>
      </c>
      <c r="B43" s="25" t="s">
        <v>217</v>
      </c>
      <c r="C43" s="26">
        <v>36</v>
      </c>
    </row>
    <row r="44" spans="1:3" x14ac:dyDescent="0.25">
      <c r="A44" s="25" t="s">
        <v>167</v>
      </c>
      <c r="B44" s="25" t="s">
        <v>218</v>
      </c>
      <c r="C44" s="26">
        <v>169</v>
      </c>
    </row>
    <row r="45" spans="1:3" x14ac:dyDescent="0.25">
      <c r="A45" s="25" t="s">
        <v>219</v>
      </c>
      <c r="B45" s="25" t="s">
        <v>220</v>
      </c>
      <c r="C45" s="26">
        <v>6</v>
      </c>
    </row>
    <row r="46" spans="1:3" x14ac:dyDescent="0.25">
      <c r="A46" s="25" t="s">
        <v>221</v>
      </c>
      <c r="B46" s="25" t="s">
        <v>222</v>
      </c>
      <c r="C46" s="26">
        <v>59</v>
      </c>
    </row>
    <row r="47" spans="1:3" x14ac:dyDescent="0.25">
      <c r="A47" s="25" t="s">
        <v>223</v>
      </c>
      <c r="B47" s="25" t="s">
        <v>224</v>
      </c>
      <c r="C47" s="26">
        <v>18</v>
      </c>
    </row>
    <row r="48" spans="1:3" x14ac:dyDescent="0.25">
      <c r="A48" s="25" t="s">
        <v>55</v>
      </c>
      <c r="B48" s="25" t="s">
        <v>185</v>
      </c>
      <c r="C48" s="26">
        <v>346</v>
      </c>
    </row>
    <row r="49" spans="1:3" x14ac:dyDescent="0.25">
      <c r="A49" s="25" t="s">
        <v>225</v>
      </c>
      <c r="B49" s="25" t="s">
        <v>226</v>
      </c>
      <c r="C49" s="26">
        <v>96</v>
      </c>
    </row>
    <row r="50" spans="1:3" x14ac:dyDescent="0.25">
      <c r="A50" s="25" t="s">
        <v>227</v>
      </c>
      <c r="B50" s="25" t="s">
        <v>228</v>
      </c>
      <c r="C50" s="26">
        <v>12</v>
      </c>
    </row>
    <row r="51" spans="1:3" x14ac:dyDescent="0.25">
      <c r="A51" s="25" t="s">
        <v>229</v>
      </c>
      <c r="B51" s="25" t="s">
        <v>230</v>
      </c>
      <c r="C51" s="26">
        <v>7</v>
      </c>
    </row>
    <row r="52" spans="1:3" x14ac:dyDescent="0.25">
      <c r="A52" s="25" t="s">
        <v>231</v>
      </c>
      <c r="B52" s="25" t="s">
        <v>232</v>
      </c>
      <c r="C52" s="26">
        <v>10</v>
      </c>
    </row>
    <row r="53" spans="1:3" x14ac:dyDescent="0.25">
      <c r="A53" s="25"/>
      <c r="B53" s="25"/>
      <c r="C53" s="26"/>
    </row>
    <row r="54" spans="1:3" ht="15.75" x14ac:dyDescent="0.25">
      <c r="B54" s="11" t="s">
        <v>233</v>
      </c>
      <c r="C54" s="12">
        <f>SUM(C41:C53)</f>
        <v>818</v>
      </c>
    </row>
  </sheetData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8"/>
  <sheetViews>
    <sheetView workbookViewId="0">
      <selection activeCell="L12" sqref="L12:L13"/>
    </sheetView>
  </sheetViews>
  <sheetFormatPr defaultColWidth="11.42578125" defaultRowHeight="15" x14ac:dyDescent="0.25"/>
  <cols>
    <col min="1" max="1" width="19.7109375" customWidth="1"/>
    <col min="2" max="2" width="35.42578125" customWidth="1"/>
    <col min="3" max="3" width="11.42578125" style="22"/>
  </cols>
  <sheetData>
    <row r="2" spans="1:3" ht="15.75" x14ac:dyDescent="0.25">
      <c r="A2" s="21" t="s">
        <v>234</v>
      </c>
    </row>
    <row r="3" spans="1:3" x14ac:dyDescent="0.25">
      <c r="A3" s="23" t="s">
        <v>1</v>
      </c>
      <c r="B3" s="23" t="s">
        <v>2</v>
      </c>
      <c r="C3" s="24" t="s">
        <v>3</v>
      </c>
    </row>
    <row r="4" spans="1:3" x14ac:dyDescent="0.25">
      <c r="A4" t="s">
        <v>108</v>
      </c>
      <c r="B4" t="s">
        <v>235</v>
      </c>
      <c r="C4" s="22">
        <v>768</v>
      </c>
    </row>
    <row r="5" spans="1:3" x14ac:dyDescent="0.25">
      <c r="A5" t="s">
        <v>236</v>
      </c>
      <c r="B5" t="s">
        <v>237</v>
      </c>
      <c r="C5" s="22">
        <v>14</v>
      </c>
    </row>
    <row r="6" spans="1:3" x14ac:dyDescent="0.25">
      <c r="A6" t="s">
        <v>238</v>
      </c>
      <c r="B6" t="s">
        <v>239</v>
      </c>
      <c r="C6" s="22">
        <v>1</v>
      </c>
    </row>
    <row r="7" spans="1:3" x14ac:dyDescent="0.25">
      <c r="A7" t="s">
        <v>240</v>
      </c>
      <c r="B7" t="s">
        <v>241</v>
      </c>
      <c r="C7" s="22">
        <v>1</v>
      </c>
    </row>
    <row r="8" spans="1:3" x14ac:dyDescent="0.25">
      <c r="A8" t="s">
        <v>55</v>
      </c>
      <c r="B8" t="s">
        <v>185</v>
      </c>
      <c r="C8" s="22">
        <v>180</v>
      </c>
    </row>
    <row r="9" spans="1:3" x14ac:dyDescent="0.25">
      <c r="A9" t="s">
        <v>242</v>
      </c>
      <c r="B9" t="s">
        <v>243</v>
      </c>
      <c r="C9" s="22">
        <v>12</v>
      </c>
    </row>
    <row r="10" spans="1:3" x14ac:dyDescent="0.25">
      <c r="A10" t="s">
        <v>244</v>
      </c>
      <c r="B10" t="s">
        <v>245</v>
      </c>
      <c r="C10" s="22">
        <v>72</v>
      </c>
    </row>
    <row r="11" spans="1:3" x14ac:dyDescent="0.25">
      <c r="A11" t="s">
        <v>246</v>
      </c>
      <c r="B11" t="s">
        <v>247</v>
      </c>
      <c r="C11" s="22">
        <v>24</v>
      </c>
    </row>
    <row r="12" spans="1:3" x14ac:dyDescent="0.25">
      <c r="A12" t="s">
        <v>248</v>
      </c>
      <c r="B12" t="s">
        <v>249</v>
      </c>
      <c r="C12" s="22">
        <v>24</v>
      </c>
    </row>
    <row r="13" spans="1:3" x14ac:dyDescent="0.25">
      <c r="A13" t="s">
        <v>250</v>
      </c>
      <c r="B13" t="s">
        <v>251</v>
      </c>
      <c r="C13" s="22">
        <v>1</v>
      </c>
    </row>
    <row r="14" spans="1:3" x14ac:dyDescent="0.25">
      <c r="A14" t="s">
        <v>252</v>
      </c>
      <c r="B14" t="s">
        <v>253</v>
      </c>
      <c r="C14" s="22">
        <v>1</v>
      </c>
    </row>
    <row r="15" spans="1:3" x14ac:dyDescent="0.25">
      <c r="A15" s="27"/>
    </row>
    <row r="16" spans="1:3" ht="15.75" x14ac:dyDescent="0.25">
      <c r="B16" s="11" t="s">
        <v>254</v>
      </c>
      <c r="C16" s="12">
        <f>SUM(C4:C15)</f>
        <v>1098</v>
      </c>
    </row>
    <row r="18" spans="1:3" ht="15.75" x14ac:dyDescent="0.25">
      <c r="A18" s="21" t="s">
        <v>255</v>
      </c>
    </row>
    <row r="19" spans="1:3" x14ac:dyDescent="0.25">
      <c r="A19" s="23" t="s">
        <v>1</v>
      </c>
      <c r="B19" s="23" t="s">
        <v>2</v>
      </c>
      <c r="C19" s="24" t="s">
        <v>3</v>
      </c>
    </row>
    <row r="20" spans="1:3" x14ac:dyDescent="0.25">
      <c r="A20" t="s">
        <v>256</v>
      </c>
      <c r="B20" t="s">
        <v>257</v>
      </c>
      <c r="C20" s="22">
        <v>13</v>
      </c>
    </row>
    <row r="21" spans="1:3" x14ac:dyDescent="0.25">
      <c r="A21" t="s">
        <v>258</v>
      </c>
      <c r="B21" t="s">
        <v>259</v>
      </c>
      <c r="C21" s="22">
        <v>40</v>
      </c>
    </row>
    <row r="22" spans="1:3" x14ac:dyDescent="0.25">
      <c r="A22" t="s">
        <v>260</v>
      </c>
      <c r="B22" t="s">
        <v>261</v>
      </c>
      <c r="C22" s="22">
        <v>38</v>
      </c>
    </row>
    <row r="23" spans="1:3" x14ac:dyDescent="0.25">
      <c r="A23" t="s">
        <v>262</v>
      </c>
      <c r="B23" t="s">
        <v>263</v>
      </c>
      <c r="C23" s="22">
        <v>26</v>
      </c>
    </row>
    <row r="24" spans="1:3" x14ac:dyDescent="0.25">
      <c r="A24" t="s">
        <v>264</v>
      </c>
      <c r="B24" t="s">
        <v>265</v>
      </c>
      <c r="C24" s="22">
        <v>8</v>
      </c>
    </row>
    <row r="25" spans="1:3" x14ac:dyDescent="0.25">
      <c r="A25" t="s">
        <v>55</v>
      </c>
      <c r="B25" t="s">
        <v>185</v>
      </c>
      <c r="C25" s="22">
        <v>226</v>
      </c>
    </row>
    <row r="26" spans="1:3" x14ac:dyDescent="0.25">
      <c r="A26" t="s">
        <v>266</v>
      </c>
      <c r="B26" t="s">
        <v>267</v>
      </c>
      <c r="C26" s="22">
        <v>5</v>
      </c>
    </row>
    <row r="27" spans="1:3" x14ac:dyDescent="0.25">
      <c r="A27" t="s">
        <v>268</v>
      </c>
      <c r="B27" t="s">
        <v>269</v>
      </c>
      <c r="C27" s="22">
        <v>478</v>
      </c>
    </row>
    <row r="28" spans="1:3" x14ac:dyDescent="0.25">
      <c r="A28" t="s">
        <v>270</v>
      </c>
      <c r="B28" t="s">
        <v>271</v>
      </c>
      <c r="C28" s="22">
        <v>144</v>
      </c>
    </row>
    <row r="29" spans="1:3" x14ac:dyDescent="0.25">
      <c r="A29" t="s">
        <v>272</v>
      </c>
      <c r="B29" t="s">
        <v>273</v>
      </c>
      <c r="C29" s="22">
        <v>480</v>
      </c>
    </row>
    <row r="30" spans="1:3" x14ac:dyDescent="0.25">
      <c r="A30" t="s">
        <v>274</v>
      </c>
      <c r="B30" t="s">
        <v>275</v>
      </c>
      <c r="C30" s="22">
        <v>240</v>
      </c>
    </row>
    <row r="31" spans="1:3" x14ac:dyDescent="0.25">
      <c r="A31" t="s">
        <v>276</v>
      </c>
      <c r="B31" t="s">
        <v>277</v>
      </c>
      <c r="C31" s="22">
        <v>3</v>
      </c>
    </row>
    <row r="32" spans="1:3" x14ac:dyDescent="0.25">
      <c r="A32" t="s">
        <v>278</v>
      </c>
      <c r="B32" t="s">
        <v>279</v>
      </c>
      <c r="C32" s="22">
        <v>7</v>
      </c>
    </row>
    <row r="33" spans="1:3" x14ac:dyDescent="0.25">
      <c r="A33" t="s">
        <v>280</v>
      </c>
      <c r="B33" t="s">
        <v>281</v>
      </c>
      <c r="C33" s="22">
        <v>9</v>
      </c>
    </row>
    <row r="34" spans="1:3" x14ac:dyDescent="0.25">
      <c r="A34" s="27"/>
    </row>
    <row r="35" spans="1:3" ht="15.75" x14ac:dyDescent="0.25">
      <c r="B35" s="11" t="s">
        <v>282</v>
      </c>
      <c r="C35" s="12">
        <f>SUM(C20:C34)</f>
        <v>1717</v>
      </c>
    </row>
    <row r="37" spans="1:3" ht="15.75" x14ac:dyDescent="0.25">
      <c r="A37" s="21" t="s">
        <v>283</v>
      </c>
    </row>
    <row r="38" spans="1:3" x14ac:dyDescent="0.25">
      <c r="A38" s="23" t="s">
        <v>1</v>
      </c>
      <c r="B38" s="23" t="s">
        <v>2</v>
      </c>
      <c r="C38" s="24" t="s">
        <v>3</v>
      </c>
    </row>
    <row r="39" spans="1:3" x14ac:dyDescent="0.25">
      <c r="A39" t="s">
        <v>284</v>
      </c>
      <c r="B39" t="s">
        <v>285</v>
      </c>
      <c r="C39" s="22">
        <v>256</v>
      </c>
    </row>
    <row r="40" spans="1:3" x14ac:dyDescent="0.25">
      <c r="A40" t="s">
        <v>286</v>
      </c>
      <c r="B40" t="s">
        <v>287</v>
      </c>
      <c r="C40" s="22">
        <v>240</v>
      </c>
    </row>
    <row r="41" spans="1:3" x14ac:dyDescent="0.25">
      <c r="A41" t="s">
        <v>288</v>
      </c>
      <c r="B41" t="s">
        <v>289</v>
      </c>
      <c r="C41" s="22">
        <v>19</v>
      </c>
    </row>
    <row r="42" spans="1:3" x14ac:dyDescent="0.25">
      <c r="A42" t="s">
        <v>290</v>
      </c>
      <c r="B42" t="s">
        <v>291</v>
      </c>
      <c r="C42" s="22">
        <v>9</v>
      </c>
    </row>
    <row r="43" spans="1:3" x14ac:dyDescent="0.25">
      <c r="A43" t="s">
        <v>216</v>
      </c>
      <c r="B43" t="s">
        <v>292</v>
      </c>
      <c r="C43" s="22">
        <v>18</v>
      </c>
    </row>
    <row r="44" spans="1:3" x14ac:dyDescent="0.25">
      <c r="A44" t="s">
        <v>293</v>
      </c>
      <c r="B44" t="s">
        <v>294</v>
      </c>
      <c r="C44" s="22">
        <v>180</v>
      </c>
    </row>
    <row r="45" spans="1:3" x14ac:dyDescent="0.25">
      <c r="A45" t="s">
        <v>295</v>
      </c>
      <c r="B45" t="s">
        <v>296</v>
      </c>
      <c r="C45" s="22">
        <v>96</v>
      </c>
    </row>
    <row r="46" spans="1:3" x14ac:dyDescent="0.25">
      <c r="A46" t="s">
        <v>297</v>
      </c>
      <c r="B46" s="30" t="s">
        <v>298</v>
      </c>
      <c r="C46" s="22">
        <v>58</v>
      </c>
    </row>
    <row r="47" spans="1:3" x14ac:dyDescent="0.25">
      <c r="A47" s="27"/>
    </row>
    <row r="48" spans="1:3" ht="15.75" x14ac:dyDescent="0.25">
      <c r="B48" s="11" t="s">
        <v>299</v>
      </c>
      <c r="C48" s="12">
        <f>SUM(C39:C47)</f>
        <v>876</v>
      </c>
    </row>
  </sheetData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5"/>
  <sheetViews>
    <sheetView workbookViewId="0">
      <selection activeCell="L12" sqref="L12:L13"/>
    </sheetView>
  </sheetViews>
  <sheetFormatPr defaultColWidth="11.42578125" defaultRowHeight="15" x14ac:dyDescent="0.25"/>
  <cols>
    <col min="1" max="1" width="15.85546875" customWidth="1"/>
    <col min="2" max="2" width="35.42578125" customWidth="1"/>
    <col min="3" max="3" width="11.42578125" style="22"/>
  </cols>
  <sheetData>
    <row r="2" spans="1:3" ht="15.75" x14ac:dyDescent="0.25">
      <c r="A2" s="21" t="s">
        <v>300</v>
      </c>
    </row>
    <row r="3" spans="1:3" x14ac:dyDescent="0.25">
      <c r="A3" s="23" t="s">
        <v>1</v>
      </c>
      <c r="B3" s="23" t="s">
        <v>2</v>
      </c>
      <c r="C3" s="24" t="s">
        <v>3</v>
      </c>
    </row>
    <row r="4" spans="1:3" x14ac:dyDescent="0.25">
      <c r="A4" t="s">
        <v>295</v>
      </c>
      <c r="B4" t="s">
        <v>301</v>
      </c>
      <c r="C4" s="22">
        <v>984</v>
      </c>
    </row>
    <row r="5" spans="1:3" x14ac:dyDescent="0.25">
      <c r="A5" t="s">
        <v>302</v>
      </c>
      <c r="B5" t="s">
        <v>303</v>
      </c>
      <c r="C5" s="22">
        <v>521</v>
      </c>
    </row>
    <row r="6" spans="1:3" x14ac:dyDescent="0.25">
      <c r="A6" t="s">
        <v>304</v>
      </c>
      <c r="B6" t="s">
        <v>305</v>
      </c>
      <c r="C6" s="22">
        <v>34</v>
      </c>
    </row>
    <row r="7" spans="1:3" x14ac:dyDescent="0.25">
      <c r="A7" t="s">
        <v>229</v>
      </c>
      <c r="B7" t="s">
        <v>306</v>
      </c>
      <c r="C7" s="22">
        <v>384</v>
      </c>
    </row>
    <row r="8" spans="1:3" x14ac:dyDescent="0.25">
      <c r="A8" t="s">
        <v>307</v>
      </c>
      <c r="B8" t="s">
        <v>308</v>
      </c>
      <c r="C8" s="22">
        <v>48</v>
      </c>
    </row>
    <row r="9" spans="1:3" x14ac:dyDescent="0.25">
      <c r="A9" t="s">
        <v>309</v>
      </c>
      <c r="B9" t="s">
        <v>310</v>
      </c>
      <c r="C9" s="22">
        <v>4</v>
      </c>
    </row>
    <row r="10" spans="1:3" x14ac:dyDescent="0.25">
      <c r="A10" t="s">
        <v>293</v>
      </c>
      <c r="B10" t="s">
        <v>294</v>
      </c>
      <c r="C10" s="22">
        <v>17</v>
      </c>
    </row>
    <row r="11" spans="1:3" x14ac:dyDescent="0.25">
      <c r="A11" s="27"/>
    </row>
    <row r="12" spans="1:3" ht="15.75" x14ac:dyDescent="0.25">
      <c r="B12" s="11" t="s">
        <v>311</v>
      </c>
      <c r="C12" s="12">
        <f>SUM(C4:C11)</f>
        <v>1992</v>
      </c>
    </row>
    <row r="14" spans="1:3" ht="15.75" x14ac:dyDescent="0.25">
      <c r="A14" s="21" t="s">
        <v>312</v>
      </c>
    </row>
    <row r="15" spans="1:3" x14ac:dyDescent="0.25">
      <c r="A15" s="23" t="s">
        <v>1</v>
      </c>
      <c r="B15" s="23" t="s">
        <v>2</v>
      </c>
      <c r="C15" s="24" t="s">
        <v>3</v>
      </c>
    </row>
    <row r="16" spans="1:3" x14ac:dyDescent="0.25">
      <c r="A16" t="s">
        <v>313</v>
      </c>
      <c r="B16" t="s">
        <v>314</v>
      </c>
      <c r="C16" s="22">
        <v>24</v>
      </c>
    </row>
    <row r="17" spans="1:4" x14ac:dyDescent="0.25">
      <c r="A17" t="s">
        <v>315</v>
      </c>
      <c r="B17" t="s">
        <v>316</v>
      </c>
      <c r="C17" s="22">
        <v>24</v>
      </c>
    </row>
    <row r="18" spans="1:4" x14ac:dyDescent="0.25">
      <c r="A18" t="s">
        <v>317</v>
      </c>
      <c r="B18" t="s">
        <v>318</v>
      </c>
      <c r="C18" s="22">
        <v>16</v>
      </c>
    </row>
    <row r="19" spans="1:4" x14ac:dyDescent="0.25">
      <c r="A19" t="s">
        <v>319</v>
      </c>
      <c r="B19" t="s">
        <v>320</v>
      </c>
      <c r="C19" s="22">
        <v>111</v>
      </c>
    </row>
    <row r="20" spans="1:4" x14ac:dyDescent="0.25">
      <c r="A20" t="s">
        <v>321</v>
      </c>
      <c r="B20" t="s">
        <v>322</v>
      </c>
      <c r="C20" s="22">
        <v>5</v>
      </c>
    </row>
    <row r="21" spans="1:4" x14ac:dyDescent="0.25">
      <c r="A21" t="s">
        <v>323</v>
      </c>
      <c r="B21" t="s">
        <v>324</v>
      </c>
      <c r="C21" s="22">
        <v>5</v>
      </c>
    </row>
    <row r="22" spans="1:4" x14ac:dyDescent="0.25">
      <c r="A22" t="s">
        <v>96</v>
      </c>
      <c r="B22" t="s">
        <v>97</v>
      </c>
      <c r="C22" s="22">
        <v>3</v>
      </c>
    </row>
    <row r="23" spans="1:4" x14ac:dyDescent="0.25">
      <c r="A23" t="s">
        <v>88</v>
      </c>
      <c r="B23" t="s">
        <v>325</v>
      </c>
      <c r="C23" s="22">
        <v>36</v>
      </c>
    </row>
    <row r="24" spans="1:4" x14ac:dyDescent="0.25">
      <c r="A24" t="s">
        <v>326</v>
      </c>
      <c r="B24" t="s">
        <v>327</v>
      </c>
      <c r="C24" s="22">
        <v>80</v>
      </c>
    </row>
    <row r="25" spans="1:4" x14ac:dyDescent="0.25">
      <c r="A25" t="s">
        <v>328</v>
      </c>
      <c r="B25" t="s">
        <v>329</v>
      </c>
      <c r="C25" s="22">
        <v>140</v>
      </c>
      <c r="D25" t="s">
        <v>330</v>
      </c>
    </row>
    <row r="26" spans="1:4" x14ac:dyDescent="0.25">
      <c r="A26" t="s">
        <v>290</v>
      </c>
      <c r="B26" t="s">
        <v>291</v>
      </c>
      <c r="C26" s="22">
        <v>80</v>
      </c>
    </row>
    <row r="27" spans="1:4" x14ac:dyDescent="0.25">
      <c r="A27" t="s">
        <v>229</v>
      </c>
      <c r="B27" t="s">
        <v>306</v>
      </c>
      <c r="C27" s="22">
        <v>47</v>
      </c>
    </row>
    <row r="28" spans="1:4" x14ac:dyDescent="0.25">
      <c r="A28" t="s">
        <v>331</v>
      </c>
      <c r="B28" t="s">
        <v>332</v>
      </c>
      <c r="C28" s="22">
        <v>126</v>
      </c>
    </row>
    <row r="29" spans="1:4" x14ac:dyDescent="0.25">
      <c r="A29" t="s">
        <v>333</v>
      </c>
      <c r="B29" t="s">
        <v>334</v>
      </c>
      <c r="C29" s="22">
        <v>18</v>
      </c>
    </row>
    <row r="30" spans="1:4" x14ac:dyDescent="0.25">
      <c r="A30" t="s">
        <v>335</v>
      </c>
      <c r="B30" t="s">
        <v>336</v>
      </c>
      <c r="C30" s="22">
        <v>13</v>
      </c>
    </row>
    <row r="31" spans="1:4" x14ac:dyDescent="0.25">
      <c r="A31" t="s">
        <v>337</v>
      </c>
      <c r="B31" t="s">
        <v>338</v>
      </c>
      <c r="C31" s="22">
        <v>1</v>
      </c>
    </row>
    <row r="32" spans="1:4" x14ac:dyDescent="0.25">
      <c r="A32" t="s">
        <v>339</v>
      </c>
      <c r="B32" t="s">
        <v>340</v>
      </c>
      <c r="C32" s="22">
        <v>60</v>
      </c>
    </row>
    <row r="33" spans="1:3" x14ac:dyDescent="0.25">
      <c r="A33" s="27"/>
    </row>
    <row r="34" spans="1:3" ht="15.75" x14ac:dyDescent="0.25">
      <c r="B34" s="11" t="s">
        <v>341</v>
      </c>
      <c r="C34" s="12">
        <f>SUM(C16:C33)</f>
        <v>789</v>
      </c>
    </row>
    <row r="36" spans="1:3" ht="15.75" x14ac:dyDescent="0.25">
      <c r="A36" s="21" t="s">
        <v>342</v>
      </c>
    </row>
    <row r="37" spans="1:3" x14ac:dyDescent="0.25">
      <c r="A37" s="23" t="s">
        <v>1</v>
      </c>
      <c r="B37" s="23" t="s">
        <v>2</v>
      </c>
      <c r="C37" s="24" t="s">
        <v>3</v>
      </c>
    </row>
    <row r="38" spans="1:3" x14ac:dyDescent="0.25">
      <c r="A38" t="s">
        <v>193</v>
      </c>
      <c r="B38" t="s">
        <v>343</v>
      </c>
      <c r="C38" s="22">
        <v>288</v>
      </c>
    </row>
    <row r="39" spans="1:3" x14ac:dyDescent="0.25">
      <c r="A39" t="s">
        <v>260</v>
      </c>
      <c r="B39" t="s">
        <v>344</v>
      </c>
      <c r="C39" s="22">
        <v>19</v>
      </c>
    </row>
    <row r="40" spans="1:3" x14ac:dyDescent="0.25">
      <c r="A40" t="s">
        <v>82</v>
      </c>
      <c r="B40" t="s">
        <v>345</v>
      </c>
      <c r="C40" s="22">
        <v>20</v>
      </c>
    </row>
    <row r="41" spans="1:3" x14ac:dyDescent="0.25">
      <c r="A41" t="s">
        <v>346</v>
      </c>
      <c r="B41" t="s">
        <v>347</v>
      </c>
      <c r="C41" s="22">
        <v>216</v>
      </c>
    </row>
    <row r="42" spans="1:3" x14ac:dyDescent="0.25">
      <c r="A42" t="s">
        <v>278</v>
      </c>
      <c r="B42" t="s">
        <v>279</v>
      </c>
      <c r="C42" s="22">
        <v>5</v>
      </c>
    </row>
    <row r="43" spans="1:3" x14ac:dyDescent="0.25">
      <c r="A43" t="s">
        <v>104</v>
      </c>
      <c r="B43" t="s">
        <v>348</v>
      </c>
      <c r="C43" s="22">
        <v>158</v>
      </c>
    </row>
    <row r="44" spans="1:3" x14ac:dyDescent="0.25">
      <c r="A44" s="27"/>
    </row>
    <row r="45" spans="1:3" ht="15.75" x14ac:dyDescent="0.25">
      <c r="B45" s="11" t="s">
        <v>349</v>
      </c>
      <c r="C45" s="12">
        <f>SUM(C38:C44)</f>
        <v>706</v>
      </c>
    </row>
  </sheetData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0"/>
  <sheetViews>
    <sheetView workbookViewId="0">
      <selection activeCell="L12" sqref="L12:L13"/>
    </sheetView>
  </sheetViews>
  <sheetFormatPr defaultColWidth="11.42578125" defaultRowHeight="15" x14ac:dyDescent="0.25"/>
  <cols>
    <col min="1" max="1" width="15.85546875" customWidth="1"/>
    <col min="2" max="2" width="35.42578125" customWidth="1"/>
    <col min="3" max="3" width="11.42578125" style="22"/>
  </cols>
  <sheetData>
    <row r="2" spans="1:3" ht="15.75" x14ac:dyDescent="0.25">
      <c r="A2" s="21" t="s">
        <v>350</v>
      </c>
    </row>
    <row r="3" spans="1:3" x14ac:dyDescent="0.25">
      <c r="A3" s="23" t="s">
        <v>1</v>
      </c>
      <c r="B3" s="23" t="s">
        <v>2</v>
      </c>
      <c r="C3" s="24" t="s">
        <v>3</v>
      </c>
    </row>
    <row r="4" spans="1:3" x14ac:dyDescent="0.25">
      <c r="A4" t="s">
        <v>351</v>
      </c>
      <c r="B4" t="s">
        <v>352</v>
      </c>
      <c r="C4" s="22">
        <v>288</v>
      </c>
    </row>
    <row r="5" spans="1:3" x14ac:dyDescent="0.25">
      <c r="A5" t="s">
        <v>252</v>
      </c>
      <c r="B5" t="s">
        <v>353</v>
      </c>
      <c r="C5" s="22">
        <v>84</v>
      </c>
    </row>
    <row r="6" spans="1:3" x14ac:dyDescent="0.25">
      <c r="A6" t="s">
        <v>354</v>
      </c>
      <c r="B6" t="s">
        <v>355</v>
      </c>
      <c r="C6" s="22">
        <v>72</v>
      </c>
    </row>
    <row r="7" spans="1:3" x14ac:dyDescent="0.25">
      <c r="A7" t="s">
        <v>356</v>
      </c>
      <c r="B7" t="s">
        <v>357</v>
      </c>
      <c r="C7" s="22">
        <v>55</v>
      </c>
    </row>
    <row r="8" spans="1:3" x14ac:dyDescent="0.25">
      <c r="A8" t="s">
        <v>358</v>
      </c>
      <c r="B8" t="s">
        <v>359</v>
      </c>
      <c r="C8" s="22">
        <v>10</v>
      </c>
    </row>
    <row r="9" spans="1:3" x14ac:dyDescent="0.25">
      <c r="A9" t="s">
        <v>129</v>
      </c>
      <c r="B9" t="s">
        <v>360</v>
      </c>
      <c r="C9" s="22">
        <v>1</v>
      </c>
    </row>
    <row r="10" spans="1:3" x14ac:dyDescent="0.25">
      <c r="A10" t="s">
        <v>361</v>
      </c>
      <c r="B10" t="s">
        <v>362</v>
      </c>
      <c r="C10" s="22">
        <v>13</v>
      </c>
    </row>
    <row r="11" spans="1:3" x14ac:dyDescent="0.25">
      <c r="A11" t="s">
        <v>363</v>
      </c>
      <c r="B11" t="s">
        <v>364</v>
      </c>
      <c r="C11" s="22">
        <v>6</v>
      </c>
    </row>
    <row r="12" spans="1:3" x14ac:dyDescent="0.25">
      <c r="A12" t="s">
        <v>365</v>
      </c>
      <c r="B12" t="s">
        <v>366</v>
      </c>
      <c r="C12" s="22">
        <v>12</v>
      </c>
    </row>
    <row r="13" spans="1:3" x14ac:dyDescent="0.25">
      <c r="A13" t="s">
        <v>367</v>
      </c>
      <c r="B13" t="s">
        <v>368</v>
      </c>
      <c r="C13" s="22">
        <v>36</v>
      </c>
    </row>
    <row r="14" spans="1:3" x14ac:dyDescent="0.25">
      <c r="A14" t="s">
        <v>369</v>
      </c>
      <c r="B14" t="s">
        <v>370</v>
      </c>
      <c r="C14" s="22">
        <v>17</v>
      </c>
    </row>
    <row r="15" spans="1:3" x14ac:dyDescent="0.25">
      <c r="A15" t="s">
        <v>167</v>
      </c>
      <c r="B15" t="s">
        <v>371</v>
      </c>
      <c r="C15" s="22">
        <v>1</v>
      </c>
    </row>
    <row r="16" spans="1:3" x14ac:dyDescent="0.25">
      <c r="A16" t="s">
        <v>55</v>
      </c>
      <c r="B16" t="s">
        <v>56</v>
      </c>
      <c r="C16" s="22">
        <v>7</v>
      </c>
    </row>
    <row r="17" spans="1:3" x14ac:dyDescent="0.25">
      <c r="A17" t="s">
        <v>110</v>
      </c>
      <c r="B17" t="s">
        <v>372</v>
      </c>
      <c r="C17" s="22">
        <v>1</v>
      </c>
    </row>
    <row r="18" spans="1:3" x14ac:dyDescent="0.25">
      <c r="A18" t="s">
        <v>195</v>
      </c>
      <c r="B18" t="s">
        <v>373</v>
      </c>
      <c r="C18" s="22">
        <v>33</v>
      </c>
    </row>
    <row r="19" spans="1:3" x14ac:dyDescent="0.25">
      <c r="A19" s="31" t="s">
        <v>374</v>
      </c>
      <c r="B19" t="s">
        <v>375</v>
      </c>
      <c r="C19" s="22">
        <v>31</v>
      </c>
    </row>
    <row r="20" spans="1:3" x14ac:dyDescent="0.25">
      <c r="A20" s="31" t="s">
        <v>346</v>
      </c>
      <c r="B20" t="s">
        <v>347</v>
      </c>
      <c r="C20" s="22">
        <v>2</v>
      </c>
    </row>
    <row r="21" spans="1:3" x14ac:dyDescent="0.25">
      <c r="A21" s="31" t="s">
        <v>278</v>
      </c>
      <c r="B21" t="s">
        <v>279</v>
      </c>
      <c r="C21" s="22">
        <v>37</v>
      </c>
    </row>
    <row r="22" spans="1:3" x14ac:dyDescent="0.25">
      <c r="A22" s="32" t="s">
        <v>376</v>
      </c>
      <c r="B22" t="s">
        <v>377</v>
      </c>
      <c r="C22" s="22">
        <v>30</v>
      </c>
    </row>
    <row r="23" spans="1:3" x14ac:dyDescent="0.25">
      <c r="A23" s="31" t="s">
        <v>378</v>
      </c>
      <c r="B23" t="s">
        <v>379</v>
      </c>
      <c r="C23" s="22">
        <v>5</v>
      </c>
    </row>
    <row r="24" spans="1:3" x14ac:dyDescent="0.25">
      <c r="A24" s="31" t="s">
        <v>142</v>
      </c>
      <c r="B24" t="s">
        <v>380</v>
      </c>
      <c r="C24" s="22">
        <v>25</v>
      </c>
    </row>
    <row r="25" spans="1:3" x14ac:dyDescent="0.25">
      <c r="A25" s="31" t="s">
        <v>333</v>
      </c>
      <c r="B25" t="s">
        <v>381</v>
      </c>
      <c r="C25" s="22">
        <v>18</v>
      </c>
    </row>
    <row r="26" spans="1:3" x14ac:dyDescent="0.25">
      <c r="A26" s="31" t="s">
        <v>304</v>
      </c>
      <c r="B26" t="s">
        <v>382</v>
      </c>
      <c r="C26" s="22">
        <v>72</v>
      </c>
    </row>
    <row r="27" spans="1:3" x14ac:dyDescent="0.25">
      <c r="A27" s="31" t="s">
        <v>176</v>
      </c>
      <c r="B27" t="s">
        <v>383</v>
      </c>
      <c r="C27" s="22">
        <v>40</v>
      </c>
    </row>
    <row r="28" spans="1:3" x14ac:dyDescent="0.25">
      <c r="A28" s="31" t="s">
        <v>384</v>
      </c>
      <c r="B28" t="s">
        <v>385</v>
      </c>
      <c r="C28" s="22">
        <v>20</v>
      </c>
    </row>
    <row r="29" spans="1:3" x14ac:dyDescent="0.25">
      <c r="A29" s="31" t="s">
        <v>386</v>
      </c>
      <c r="B29" t="s">
        <v>387</v>
      </c>
      <c r="C29" s="22">
        <v>5</v>
      </c>
    </row>
    <row r="30" spans="1:3" x14ac:dyDescent="0.25">
      <c r="A30" s="31" t="s">
        <v>388</v>
      </c>
      <c r="B30" t="s">
        <v>389</v>
      </c>
      <c r="C30" s="22">
        <v>4</v>
      </c>
    </row>
    <row r="31" spans="1:3" x14ac:dyDescent="0.25">
      <c r="A31" s="31" t="s">
        <v>390</v>
      </c>
      <c r="B31" t="s">
        <v>391</v>
      </c>
      <c r="C31" s="22">
        <v>3</v>
      </c>
    </row>
    <row r="32" spans="1:3" x14ac:dyDescent="0.25">
      <c r="A32" s="31" t="s">
        <v>392</v>
      </c>
      <c r="B32" t="s">
        <v>393</v>
      </c>
      <c r="C32" s="22">
        <v>1</v>
      </c>
    </row>
    <row r="33" spans="1:3" x14ac:dyDescent="0.25">
      <c r="A33" s="31" t="s">
        <v>240</v>
      </c>
      <c r="B33" t="s">
        <v>394</v>
      </c>
      <c r="C33" s="22">
        <v>10</v>
      </c>
    </row>
    <row r="34" spans="1:3" x14ac:dyDescent="0.25">
      <c r="A34" s="31" t="s">
        <v>395</v>
      </c>
      <c r="B34" t="s">
        <v>396</v>
      </c>
      <c r="C34" s="22">
        <v>1</v>
      </c>
    </row>
    <row r="35" spans="1:3" x14ac:dyDescent="0.25">
      <c r="A35" s="31" t="s">
        <v>238</v>
      </c>
      <c r="B35" t="s">
        <v>397</v>
      </c>
      <c r="C35" s="22">
        <v>26</v>
      </c>
    </row>
    <row r="36" spans="1:3" x14ac:dyDescent="0.25">
      <c r="A36" s="31"/>
    </row>
    <row r="37" spans="1:3" ht="15.75" x14ac:dyDescent="0.25">
      <c r="B37" s="11" t="s">
        <v>398</v>
      </c>
      <c r="C37" s="12">
        <f>SUM(C4:C35)</f>
        <v>966</v>
      </c>
    </row>
    <row r="39" spans="1:3" ht="15.75" x14ac:dyDescent="0.25">
      <c r="A39" s="21"/>
    </row>
    <row r="40" spans="1:3" x14ac:dyDescent="0.25">
      <c r="A40" s="23"/>
      <c r="B40" s="23"/>
      <c r="C40" s="24"/>
    </row>
    <row r="50" spans="1:4" x14ac:dyDescent="0.25">
      <c r="D50" t="s">
        <v>330</v>
      </c>
    </row>
    <row r="58" spans="1:4" x14ac:dyDescent="0.25">
      <c r="A58" s="27"/>
    </row>
    <row r="59" spans="1:4" ht="15.75" x14ac:dyDescent="0.25">
      <c r="B59" s="11"/>
      <c r="C59" s="12"/>
    </row>
    <row r="61" spans="1:4" ht="15.75" x14ac:dyDescent="0.25">
      <c r="A61" s="21"/>
    </row>
    <row r="62" spans="1:4" x14ac:dyDescent="0.25">
      <c r="A62" s="23"/>
      <c r="B62" s="23"/>
      <c r="C62" s="24"/>
    </row>
    <row r="69" spans="1:3" x14ac:dyDescent="0.25">
      <c r="A69" s="27"/>
    </row>
    <row r="70" spans="1:3" ht="15.75" x14ac:dyDescent="0.25">
      <c r="B70" s="11"/>
      <c r="C70" s="12"/>
    </row>
  </sheetData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1"/>
  <sheetViews>
    <sheetView workbookViewId="0">
      <selection activeCell="B40" sqref="B40"/>
    </sheetView>
  </sheetViews>
  <sheetFormatPr defaultColWidth="11.42578125" defaultRowHeight="15" x14ac:dyDescent="0.25"/>
  <cols>
    <col min="1" max="1" width="15.85546875" customWidth="1"/>
    <col min="2" max="2" width="35.42578125" customWidth="1"/>
    <col min="3" max="3" width="11.42578125" style="22"/>
  </cols>
  <sheetData>
    <row r="2" spans="1:4" ht="15.75" x14ac:dyDescent="0.25">
      <c r="A2" s="21" t="s">
        <v>399</v>
      </c>
    </row>
    <row r="3" spans="1:4" x14ac:dyDescent="0.25">
      <c r="A3" s="23" t="s">
        <v>1</v>
      </c>
      <c r="B3" s="23" t="s">
        <v>2</v>
      </c>
      <c r="C3" s="24" t="s">
        <v>3</v>
      </c>
    </row>
    <row r="4" spans="1:4" x14ac:dyDescent="0.25">
      <c r="A4" t="s">
        <v>400</v>
      </c>
      <c r="B4" t="s">
        <v>401</v>
      </c>
      <c r="C4" s="22">
        <v>35</v>
      </c>
    </row>
    <row r="5" spans="1:4" x14ac:dyDescent="0.25">
      <c r="A5" t="s">
        <v>96</v>
      </c>
      <c r="B5" t="s">
        <v>97</v>
      </c>
      <c r="C5" s="22">
        <v>1</v>
      </c>
    </row>
    <row r="6" spans="1:4" x14ac:dyDescent="0.25">
      <c r="A6" t="s">
        <v>55</v>
      </c>
      <c r="B6" t="s">
        <v>185</v>
      </c>
      <c r="C6" s="22">
        <v>1</v>
      </c>
    </row>
    <row r="7" spans="1:4" x14ac:dyDescent="0.25">
      <c r="A7" t="s">
        <v>78</v>
      </c>
      <c r="B7" t="s">
        <v>402</v>
      </c>
      <c r="C7" s="22">
        <v>1</v>
      </c>
    </row>
    <row r="8" spans="1:4" x14ac:dyDescent="0.25">
      <c r="A8" t="s">
        <v>74</v>
      </c>
      <c r="B8" t="s">
        <v>403</v>
      </c>
      <c r="C8" s="22">
        <v>1</v>
      </c>
    </row>
    <row r="9" spans="1:4" x14ac:dyDescent="0.25">
      <c r="A9" t="s">
        <v>404</v>
      </c>
      <c r="B9" t="s">
        <v>405</v>
      </c>
      <c r="C9" s="22">
        <v>36</v>
      </c>
    </row>
    <row r="10" spans="1:4" x14ac:dyDescent="0.25">
      <c r="A10" t="s">
        <v>406</v>
      </c>
      <c r="B10" t="s">
        <v>407</v>
      </c>
      <c r="C10" s="22">
        <v>24</v>
      </c>
    </row>
    <row r="11" spans="1:4" x14ac:dyDescent="0.25">
      <c r="A11" t="s">
        <v>408</v>
      </c>
      <c r="B11" t="s">
        <v>409</v>
      </c>
      <c r="C11" s="22">
        <v>36</v>
      </c>
    </row>
    <row r="12" spans="1:4" x14ac:dyDescent="0.25">
      <c r="A12" t="s">
        <v>410</v>
      </c>
      <c r="B12" t="s">
        <v>411</v>
      </c>
      <c r="C12" s="22">
        <v>12</v>
      </c>
    </row>
    <row r="13" spans="1:4" x14ac:dyDescent="0.25">
      <c r="A13" t="s">
        <v>412</v>
      </c>
      <c r="B13" t="s">
        <v>413</v>
      </c>
      <c r="C13" s="22">
        <v>23</v>
      </c>
      <c r="D13" t="s">
        <v>330</v>
      </c>
    </row>
    <row r="14" spans="1:4" x14ac:dyDescent="0.25">
      <c r="A14" t="s">
        <v>414</v>
      </c>
      <c r="B14" t="s">
        <v>415</v>
      </c>
      <c r="C14" s="22">
        <v>57</v>
      </c>
    </row>
    <row r="15" spans="1:4" x14ac:dyDescent="0.25">
      <c r="A15" t="s">
        <v>416</v>
      </c>
      <c r="B15" t="s">
        <v>417</v>
      </c>
      <c r="C15" s="22">
        <v>15</v>
      </c>
    </row>
    <row r="16" spans="1:4" x14ac:dyDescent="0.25">
      <c r="A16" t="s">
        <v>418</v>
      </c>
      <c r="B16" t="s">
        <v>419</v>
      </c>
      <c r="C16" s="22">
        <v>34</v>
      </c>
    </row>
    <row r="17" spans="1:3" x14ac:dyDescent="0.25">
      <c r="A17" t="s">
        <v>420</v>
      </c>
      <c r="B17" t="s">
        <v>421</v>
      </c>
      <c r="C17" s="22">
        <v>10</v>
      </c>
    </row>
    <row r="18" spans="1:3" x14ac:dyDescent="0.25">
      <c r="A18" t="s">
        <v>422</v>
      </c>
      <c r="B18" t="s">
        <v>423</v>
      </c>
      <c r="C18" s="22">
        <v>12</v>
      </c>
    </row>
    <row r="19" spans="1:3" x14ac:dyDescent="0.25">
      <c r="A19" t="s">
        <v>424</v>
      </c>
      <c r="B19" t="s">
        <v>425</v>
      </c>
      <c r="C19" s="22">
        <v>26</v>
      </c>
    </row>
    <row r="20" spans="1:3" x14ac:dyDescent="0.25">
      <c r="A20" s="31" t="s">
        <v>426</v>
      </c>
      <c r="B20" t="s">
        <v>427</v>
      </c>
      <c r="C20" s="22">
        <v>3</v>
      </c>
    </row>
    <row r="21" spans="1:3" x14ac:dyDescent="0.25">
      <c r="A21" t="s">
        <v>428</v>
      </c>
      <c r="B21" t="s">
        <v>429</v>
      </c>
      <c r="C21" s="22">
        <v>2</v>
      </c>
    </row>
    <row r="22" spans="1:3" x14ac:dyDescent="0.25">
      <c r="A22" t="s">
        <v>264</v>
      </c>
      <c r="B22" t="s">
        <v>430</v>
      </c>
      <c r="C22" s="22">
        <v>9</v>
      </c>
    </row>
    <row r="23" spans="1:3" x14ac:dyDescent="0.25">
      <c r="A23" t="s">
        <v>431</v>
      </c>
      <c r="B23" t="s">
        <v>432</v>
      </c>
      <c r="C23" s="22">
        <v>1</v>
      </c>
    </row>
    <row r="24" spans="1:3" x14ac:dyDescent="0.25">
      <c r="B24" t="s">
        <v>433</v>
      </c>
      <c r="C24" s="22">
        <v>3</v>
      </c>
    </row>
    <row r="25" spans="1:3" x14ac:dyDescent="0.25">
      <c r="B25" t="s">
        <v>434</v>
      </c>
      <c r="C25" s="22">
        <v>2</v>
      </c>
    </row>
    <row r="26" spans="1:3" x14ac:dyDescent="0.25">
      <c r="A26" t="s">
        <v>435</v>
      </c>
      <c r="B26" t="s">
        <v>436</v>
      </c>
      <c r="C26" s="22">
        <v>1</v>
      </c>
    </row>
    <row r="27" spans="1:3" x14ac:dyDescent="0.25">
      <c r="A27" t="s">
        <v>437</v>
      </c>
      <c r="B27" t="s">
        <v>438</v>
      </c>
      <c r="C27" s="22">
        <v>1</v>
      </c>
    </row>
    <row r="28" spans="1:3" x14ac:dyDescent="0.25">
      <c r="B28" t="s">
        <v>439</v>
      </c>
      <c r="C28" s="22">
        <v>1</v>
      </c>
    </row>
    <row r="29" spans="1:3" x14ac:dyDescent="0.25">
      <c r="A29" t="s">
        <v>440</v>
      </c>
      <c r="B29" t="s">
        <v>441</v>
      </c>
      <c r="C29" s="22">
        <v>1</v>
      </c>
    </row>
    <row r="30" spans="1:3" x14ac:dyDescent="0.25">
      <c r="A30" t="s">
        <v>442</v>
      </c>
      <c r="B30" t="s">
        <v>443</v>
      </c>
      <c r="C30" s="22">
        <v>11</v>
      </c>
    </row>
    <row r="31" spans="1:3" x14ac:dyDescent="0.25">
      <c r="A31" t="s">
        <v>82</v>
      </c>
      <c r="B31" t="s">
        <v>444</v>
      </c>
      <c r="C31" s="22">
        <v>13</v>
      </c>
    </row>
    <row r="32" spans="1:3" x14ac:dyDescent="0.25">
      <c r="A32" t="s">
        <v>445</v>
      </c>
      <c r="B32" t="s">
        <v>446</v>
      </c>
      <c r="C32" s="22">
        <v>6</v>
      </c>
    </row>
    <row r="33" spans="1:3" x14ac:dyDescent="0.25">
      <c r="A33" t="s">
        <v>447</v>
      </c>
      <c r="B33" t="s">
        <v>448</v>
      </c>
      <c r="C33" s="22">
        <v>2</v>
      </c>
    </row>
    <row r="34" spans="1:3" x14ac:dyDescent="0.25">
      <c r="A34" t="s">
        <v>449</v>
      </c>
      <c r="B34" t="s">
        <v>450</v>
      </c>
      <c r="C34" s="22">
        <v>1</v>
      </c>
    </row>
    <row r="35" spans="1:3" x14ac:dyDescent="0.25">
      <c r="A35" t="s">
        <v>451</v>
      </c>
      <c r="B35" t="s">
        <v>360</v>
      </c>
      <c r="C35" s="22">
        <v>12</v>
      </c>
    </row>
    <row r="36" spans="1:3" x14ac:dyDescent="0.25">
      <c r="A36" t="s">
        <v>452</v>
      </c>
      <c r="B36" t="s">
        <v>453</v>
      </c>
      <c r="C36" s="22">
        <v>1</v>
      </c>
    </row>
    <row r="37" spans="1:3" x14ac:dyDescent="0.25">
      <c r="A37" t="s">
        <v>454</v>
      </c>
      <c r="B37" t="s">
        <v>455</v>
      </c>
      <c r="C37" s="22">
        <v>1</v>
      </c>
    </row>
    <row r="38" spans="1:3" x14ac:dyDescent="0.25">
      <c r="A38" t="s">
        <v>456</v>
      </c>
      <c r="B38" t="s">
        <v>439</v>
      </c>
      <c r="C38" s="22">
        <v>1</v>
      </c>
    </row>
    <row r="39" spans="1:3" x14ac:dyDescent="0.25">
      <c r="A39" t="s">
        <v>457</v>
      </c>
      <c r="B39" t="s">
        <v>458</v>
      </c>
      <c r="C39" s="22">
        <v>1</v>
      </c>
    </row>
    <row r="40" spans="1:3" x14ac:dyDescent="0.25">
      <c r="A40" t="s">
        <v>459</v>
      </c>
      <c r="B40" t="s">
        <v>460</v>
      </c>
      <c r="C40" s="22">
        <v>1</v>
      </c>
    </row>
    <row r="41" spans="1:3" x14ac:dyDescent="0.25">
      <c r="A41" t="s">
        <v>461</v>
      </c>
      <c r="B41" t="s">
        <v>462</v>
      </c>
      <c r="C41" s="22">
        <v>1</v>
      </c>
    </row>
    <row r="42" spans="1:3" x14ac:dyDescent="0.25">
      <c r="A42" t="s">
        <v>463</v>
      </c>
      <c r="B42" t="s">
        <v>464</v>
      </c>
      <c r="C42" s="22">
        <v>1</v>
      </c>
    </row>
    <row r="43" spans="1:3" x14ac:dyDescent="0.25">
      <c r="A43" t="s">
        <v>465</v>
      </c>
      <c r="B43" t="s">
        <v>464</v>
      </c>
      <c r="C43" s="22">
        <v>1</v>
      </c>
    </row>
    <row r="44" spans="1:3" x14ac:dyDescent="0.25">
      <c r="A44" t="s">
        <v>466</v>
      </c>
      <c r="B44" t="s">
        <v>467</v>
      </c>
      <c r="C44" s="22">
        <v>1</v>
      </c>
    </row>
    <row r="45" spans="1:3" x14ac:dyDescent="0.25">
      <c r="A45" t="s">
        <v>468</v>
      </c>
      <c r="B45" t="s">
        <v>450</v>
      </c>
      <c r="C45" s="22">
        <v>1</v>
      </c>
    </row>
    <row r="46" spans="1:3" x14ac:dyDescent="0.25">
      <c r="A46" t="s">
        <v>193</v>
      </c>
      <c r="B46" t="s">
        <v>343</v>
      </c>
      <c r="C46" s="22">
        <v>6</v>
      </c>
    </row>
    <row r="47" spans="1:3" x14ac:dyDescent="0.25">
      <c r="A47" t="s">
        <v>469</v>
      </c>
      <c r="B47" t="s">
        <v>470</v>
      </c>
      <c r="C47" s="22">
        <v>5</v>
      </c>
    </row>
    <row r="48" spans="1:3" x14ac:dyDescent="0.25">
      <c r="A48" t="s">
        <v>471</v>
      </c>
      <c r="B48" t="s">
        <v>91</v>
      </c>
      <c r="C48" s="22">
        <v>2</v>
      </c>
    </row>
    <row r="49" spans="1:3" x14ac:dyDescent="0.25">
      <c r="A49" t="s">
        <v>471</v>
      </c>
      <c r="B49" t="s">
        <v>472</v>
      </c>
      <c r="C49" s="22">
        <v>2</v>
      </c>
    </row>
    <row r="50" spans="1:3" x14ac:dyDescent="0.25">
      <c r="A50" t="s">
        <v>473</v>
      </c>
      <c r="B50" t="s">
        <v>474</v>
      </c>
      <c r="C50" s="22">
        <v>7</v>
      </c>
    </row>
    <row r="51" spans="1:3" x14ac:dyDescent="0.25">
      <c r="A51" t="s">
        <v>167</v>
      </c>
      <c r="B51" t="s">
        <v>475</v>
      </c>
      <c r="C51" s="22">
        <v>6</v>
      </c>
    </row>
    <row r="52" spans="1:3" x14ac:dyDescent="0.25">
      <c r="A52" t="s">
        <v>94</v>
      </c>
      <c r="B52" t="s">
        <v>95</v>
      </c>
      <c r="C52" s="22">
        <v>27</v>
      </c>
    </row>
    <row r="53" spans="1:3" x14ac:dyDescent="0.25">
      <c r="A53" t="s">
        <v>476</v>
      </c>
      <c r="B53" t="s">
        <v>477</v>
      </c>
      <c r="C53" s="22">
        <v>1</v>
      </c>
    </row>
    <row r="54" spans="1:3" x14ac:dyDescent="0.25">
      <c r="A54" t="s">
        <v>478</v>
      </c>
      <c r="B54" t="s">
        <v>479</v>
      </c>
      <c r="C54" s="22">
        <v>1</v>
      </c>
    </row>
    <row r="55" spans="1:3" x14ac:dyDescent="0.25">
      <c r="A55" t="s">
        <v>102</v>
      </c>
      <c r="B55" t="s">
        <v>103</v>
      </c>
      <c r="C55" s="22">
        <v>1</v>
      </c>
    </row>
    <row r="56" spans="1:3" x14ac:dyDescent="0.25">
      <c r="A56" t="s">
        <v>480</v>
      </c>
      <c r="B56" t="s">
        <v>481</v>
      </c>
      <c r="C56" s="22">
        <v>1</v>
      </c>
    </row>
    <row r="58" spans="1:3" ht="15.75" x14ac:dyDescent="0.25">
      <c r="A58" s="36" t="s">
        <v>482</v>
      </c>
      <c r="B58" s="36"/>
    </row>
    <row r="59" spans="1:3" x14ac:dyDescent="0.25">
      <c r="A59" s="23" t="s">
        <v>1</v>
      </c>
      <c r="B59" s="23" t="s">
        <v>2</v>
      </c>
      <c r="C59" s="24" t="s">
        <v>3</v>
      </c>
    </row>
    <row r="60" spans="1:3" x14ac:dyDescent="0.25">
      <c r="A60" t="s">
        <v>483</v>
      </c>
      <c r="B60" t="s">
        <v>484</v>
      </c>
      <c r="C60" s="22">
        <v>2</v>
      </c>
    </row>
    <row r="61" spans="1:3" x14ac:dyDescent="0.25">
      <c r="A61" t="s">
        <v>485</v>
      </c>
      <c r="B61" t="s">
        <v>486</v>
      </c>
      <c r="C61" s="22">
        <v>6</v>
      </c>
    </row>
    <row r="62" spans="1:3" x14ac:dyDescent="0.25">
      <c r="A62" t="s">
        <v>487</v>
      </c>
      <c r="B62" t="s">
        <v>488</v>
      </c>
      <c r="C62" s="22">
        <v>1</v>
      </c>
    </row>
    <row r="63" spans="1:3" x14ac:dyDescent="0.25">
      <c r="A63" t="s">
        <v>489</v>
      </c>
      <c r="B63" t="s">
        <v>490</v>
      </c>
      <c r="C63" s="22">
        <v>1</v>
      </c>
    </row>
    <row r="64" spans="1:3" x14ac:dyDescent="0.25">
      <c r="A64" t="s">
        <v>491</v>
      </c>
      <c r="B64" t="s">
        <v>492</v>
      </c>
      <c r="C64" s="22">
        <v>2</v>
      </c>
    </row>
    <row r="65" spans="1:3" x14ac:dyDescent="0.25">
      <c r="A65" t="s">
        <v>88</v>
      </c>
      <c r="B65" t="s">
        <v>493</v>
      </c>
      <c r="C65" s="22">
        <v>1</v>
      </c>
    </row>
    <row r="66" spans="1:3" x14ac:dyDescent="0.25">
      <c r="A66" t="s">
        <v>70</v>
      </c>
      <c r="B66" t="s">
        <v>494</v>
      </c>
      <c r="C66" s="22">
        <v>1</v>
      </c>
    </row>
    <row r="67" spans="1:3" x14ac:dyDescent="0.25">
      <c r="A67" t="s">
        <v>495</v>
      </c>
      <c r="B67" t="s">
        <v>496</v>
      </c>
      <c r="C67" s="22">
        <v>1</v>
      </c>
    </row>
    <row r="68" spans="1:3" x14ac:dyDescent="0.25">
      <c r="A68" t="s">
        <v>497</v>
      </c>
      <c r="B68" t="s">
        <v>498</v>
      </c>
      <c r="C68" s="22">
        <v>1</v>
      </c>
    </row>
    <row r="69" spans="1:3" x14ac:dyDescent="0.25">
      <c r="A69" t="s">
        <v>499</v>
      </c>
      <c r="B69" t="s">
        <v>500</v>
      </c>
      <c r="C69" s="22">
        <v>1</v>
      </c>
    </row>
    <row r="70" spans="1:3" x14ac:dyDescent="0.25">
      <c r="A70" t="s">
        <v>501</v>
      </c>
      <c r="B70" t="s">
        <v>502</v>
      </c>
      <c r="C70" s="22">
        <v>1</v>
      </c>
    </row>
    <row r="71" spans="1:3" x14ac:dyDescent="0.25">
      <c r="A71" t="s">
        <v>503</v>
      </c>
      <c r="B71" t="s">
        <v>504</v>
      </c>
      <c r="C71" s="22">
        <v>2</v>
      </c>
    </row>
    <row r="72" spans="1:3" x14ac:dyDescent="0.25">
      <c r="A72" t="s">
        <v>505</v>
      </c>
      <c r="B72" t="s">
        <v>506</v>
      </c>
      <c r="C72" s="22">
        <v>1</v>
      </c>
    </row>
    <row r="73" spans="1:3" x14ac:dyDescent="0.25">
      <c r="A73" t="s">
        <v>507</v>
      </c>
      <c r="B73" t="s">
        <v>508</v>
      </c>
      <c r="C73" s="22">
        <v>1</v>
      </c>
    </row>
    <row r="74" spans="1:3" x14ac:dyDescent="0.25">
      <c r="A74" t="s">
        <v>509</v>
      </c>
      <c r="B74" t="s">
        <v>510</v>
      </c>
      <c r="C74" s="22">
        <v>1</v>
      </c>
    </row>
    <row r="75" spans="1:3" x14ac:dyDescent="0.25">
      <c r="A75" t="s">
        <v>59</v>
      </c>
      <c r="B75" t="s">
        <v>511</v>
      </c>
      <c r="C75" s="22">
        <v>1</v>
      </c>
    </row>
    <row r="76" spans="1:3" x14ac:dyDescent="0.25">
      <c r="A76" t="s">
        <v>512</v>
      </c>
      <c r="B76" t="s">
        <v>513</v>
      </c>
      <c r="C76" s="22">
        <v>1</v>
      </c>
    </row>
    <row r="77" spans="1:3" x14ac:dyDescent="0.25">
      <c r="A77" t="s">
        <v>514</v>
      </c>
      <c r="B77" t="s">
        <v>515</v>
      </c>
      <c r="C77" s="22">
        <v>1</v>
      </c>
    </row>
    <row r="78" spans="1:3" x14ac:dyDescent="0.25">
      <c r="A78" t="s">
        <v>516</v>
      </c>
      <c r="B78" t="s">
        <v>517</v>
      </c>
      <c r="C78" s="22">
        <v>2</v>
      </c>
    </row>
    <row r="79" spans="1:3" x14ac:dyDescent="0.25">
      <c r="A79" t="s">
        <v>518</v>
      </c>
      <c r="B79" t="s">
        <v>519</v>
      </c>
      <c r="C79" s="22">
        <v>1</v>
      </c>
    </row>
    <row r="80" spans="1:3" x14ac:dyDescent="0.25">
      <c r="A80" t="s">
        <v>520</v>
      </c>
      <c r="B80" t="s">
        <v>521</v>
      </c>
      <c r="C80" s="22">
        <v>1</v>
      </c>
    </row>
    <row r="81" spans="1:3" x14ac:dyDescent="0.25">
      <c r="A81" t="s">
        <v>522</v>
      </c>
      <c r="B81" t="s">
        <v>523</v>
      </c>
      <c r="C81" s="22">
        <v>1</v>
      </c>
    </row>
    <row r="82" spans="1:3" x14ac:dyDescent="0.25">
      <c r="A82" t="s">
        <v>524</v>
      </c>
      <c r="B82" t="s">
        <v>525</v>
      </c>
      <c r="C82" s="22">
        <v>1</v>
      </c>
    </row>
    <row r="83" spans="1:3" x14ac:dyDescent="0.25">
      <c r="A83" t="s">
        <v>526</v>
      </c>
      <c r="B83" t="s">
        <v>527</v>
      </c>
      <c r="C83" s="22">
        <v>1</v>
      </c>
    </row>
    <row r="84" spans="1:3" x14ac:dyDescent="0.25">
      <c r="A84" t="s">
        <v>528</v>
      </c>
      <c r="B84" t="s">
        <v>529</v>
      </c>
      <c r="C84" s="22">
        <v>2</v>
      </c>
    </row>
    <row r="85" spans="1:3" x14ac:dyDescent="0.25">
      <c r="A85" t="s">
        <v>530</v>
      </c>
      <c r="B85" t="s">
        <v>531</v>
      </c>
      <c r="C85" s="22">
        <v>1</v>
      </c>
    </row>
    <row r="86" spans="1:3" x14ac:dyDescent="0.25">
      <c r="A86" t="s">
        <v>532</v>
      </c>
      <c r="B86" t="s">
        <v>533</v>
      </c>
      <c r="C86" s="22">
        <v>8</v>
      </c>
    </row>
    <row r="87" spans="1:3" x14ac:dyDescent="0.25">
      <c r="A87" t="s">
        <v>534</v>
      </c>
      <c r="B87" t="s">
        <v>535</v>
      </c>
      <c r="C87" s="22">
        <v>8</v>
      </c>
    </row>
    <row r="88" spans="1:3" x14ac:dyDescent="0.25">
      <c r="A88" t="s">
        <v>536</v>
      </c>
      <c r="B88" t="s">
        <v>537</v>
      </c>
      <c r="C88" s="22">
        <v>6</v>
      </c>
    </row>
    <row r="89" spans="1:3" x14ac:dyDescent="0.25">
      <c r="A89" t="s">
        <v>92</v>
      </c>
      <c r="B89" t="s">
        <v>538</v>
      </c>
      <c r="C89" s="22">
        <v>1</v>
      </c>
    </row>
    <row r="90" spans="1:3" x14ac:dyDescent="0.25">
      <c r="A90" t="s">
        <v>539</v>
      </c>
      <c r="B90" t="s">
        <v>540</v>
      </c>
      <c r="C90" s="22">
        <v>1</v>
      </c>
    </row>
    <row r="91" spans="1:3" x14ac:dyDescent="0.25">
      <c r="A91" t="s">
        <v>280</v>
      </c>
      <c r="B91" t="s">
        <v>281</v>
      </c>
      <c r="C91" s="22">
        <v>1</v>
      </c>
    </row>
    <row r="92" spans="1:3" x14ac:dyDescent="0.25">
      <c r="A92" t="s">
        <v>541</v>
      </c>
      <c r="B92" t="s">
        <v>542</v>
      </c>
      <c r="C92" s="22">
        <v>2</v>
      </c>
    </row>
    <row r="93" spans="1:3" x14ac:dyDescent="0.25">
      <c r="A93" t="s">
        <v>278</v>
      </c>
      <c r="B93" t="s">
        <v>543</v>
      </c>
      <c r="C93" s="22">
        <v>7</v>
      </c>
    </row>
    <row r="94" spans="1:3" x14ac:dyDescent="0.25">
      <c r="A94" t="s">
        <v>544</v>
      </c>
      <c r="B94" t="s">
        <v>545</v>
      </c>
      <c r="C94" s="22">
        <v>1</v>
      </c>
    </row>
    <row r="95" spans="1:3" x14ac:dyDescent="0.25">
      <c r="A95" t="s">
        <v>546</v>
      </c>
      <c r="B95" t="s">
        <v>547</v>
      </c>
      <c r="C95" s="22">
        <v>1</v>
      </c>
    </row>
    <row r="96" spans="1:3" x14ac:dyDescent="0.25">
      <c r="A96" t="s">
        <v>284</v>
      </c>
      <c r="B96" t="s">
        <v>548</v>
      </c>
      <c r="C96" s="22">
        <v>1</v>
      </c>
    </row>
    <row r="97" spans="1:3" x14ac:dyDescent="0.25">
      <c r="A97" t="s">
        <v>258</v>
      </c>
      <c r="B97" t="s">
        <v>549</v>
      </c>
      <c r="C97" s="22">
        <v>1</v>
      </c>
    </row>
    <row r="98" spans="1:3" x14ac:dyDescent="0.25">
      <c r="A98" t="s">
        <v>286</v>
      </c>
      <c r="B98" t="s">
        <v>550</v>
      </c>
      <c r="C98" s="22">
        <v>1</v>
      </c>
    </row>
    <row r="99" spans="1:3" x14ac:dyDescent="0.25">
      <c r="A99" s="27"/>
    </row>
    <row r="100" spans="1:3" ht="15.75" x14ac:dyDescent="0.25">
      <c r="B100" s="11" t="s">
        <v>551</v>
      </c>
      <c r="C100" s="12">
        <f>SUM(C4:C99)</f>
        <v>537</v>
      </c>
    </row>
    <row r="102" spans="1:3" ht="15.75" x14ac:dyDescent="0.25">
      <c r="A102" s="21"/>
    </row>
    <row r="103" spans="1:3" x14ac:dyDescent="0.25">
      <c r="A103" s="23"/>
      <c r="B103" s="23"/>
      <c r="C103" s="24"/>
    </row>
    <row r="110" spans="1:3" x14ac:dyDescent="0.25">
      <c r="A110" s="27"/>
    </row>
    <row r="111" spans="1:3" ht="15.75" x14ac:dyDescent="0.25">
      <c r="B111" s="11"/>
      <c r="C111" s="12"/>
    </row>
  </sheetData>
  <mergeCells count="1">
    <mergeCell ref="A58:B58"/>
  </mergeCells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3"/>
  <sheetViews>
    <sheetView workbookViewId="0">
      <selection activeCell="L12" sqref="L12:L13"/>
    </sheetView>
  </sheetViews>
  <sheetFormatPr defaultColWidth="11.42578125" defaultRowHeight="15" x14ac:dyDescent="0.25"/>
  <cols>
    <col min="1" max="1" width="15.85546875" customWidth="1"/>
    <col min="2" max="2" width="35.42578125" customWidth="1"/>
    <col min="3" max="3" width="11.42578125" style="22"/>
  </cols>
  <sheetData>
    <row r="2" spans="1:3" ht="15.75" x14ac:dyDescent="0.25">
      <c r="A2" s="21" t="s">
        <v>552</v>
      </c>
    </row>
    <row r="3" spans="1:3" x14ac:dyDescent="0.25">
      <c r="A3" s="23" t="s">
        <v>1</v>
      </c>
      <c r="B3" s="23" t="s">
        <v>2</v>
      </c>
      <c r="C3" s="24" t="s">
        <v>3</v>
      </c>
    </row>
    <row r="4" spans="1:3" x14ac:dyDescent="0.25">
      <c r="A4" t="s">
        <v>129</v>
      </c>
      <c r="B4" t="s">
        <v>553</v>
      </c>
      <c r="C4" s="22">
        <v>30</v>
      </c>
    </row>
    <row r="5" spans="1:3" x14ac:dyDescent="0.25">
      <c r="A5" t="s">
        <v>98</v>
      </c>
      <c r="B5" t="s">
        <v>554</v>
      </c>
      <c r="C5" s="22">
        <v>42</v>
      </c>
    </row>
    <row r="6" spans="1:3" x14ac:dyDescent="0.25">
      <c r="A6" t="s">
        <v>400</v>
      </c>
      <c r="B6" t="s">
        <v>401</v>
      </c>
      <c r="C6" s="22">
        <v>74</v>
      </c>
    </row>
    <row r="7" spans="1:3" x14ac:dyDescent="0.25">
      <c r="A7" t="s">
        <v>437</v>
      </c>
      <c r="B7" t="s">
        <v>555</v>
      </c>
      <c r="C7" s="22">
        <v>6</v>
      </c>
    </row>
    <row r="8" spans="1:3" x14ac:dyDescent="0.25">
      <c r="A8" t="s">
        <v>428</v>
      </c>
      <c r="B8" t="s">
        <v>556</v>
      </c>
      <c r="C8" s="22">
        <v>7</v>
      </c>
    </row>
    <row r="9" spans="1:3" x14ac:dyDescent="0.25">
      <c r="A9" t="s">
        <v>420</v>
      </c>
      <c r="B9" t="s">
        <v>557</v>
      </c>
      <c r="C9" s="22">
        <v>21</v>
      </c>
    </row>
    <row r="10" spans="1:3" x14ac:dyDescent="0.25">
      <c r="A10" t="s">
        <v>145</v>
      </c>
      <c r="B10" t="s">
        <v>558</v>
      </c>
      <c r="C10" s="22">
        <v>19</v>
      </c>
    </row>
    <row r="11" spans="1:3" x14ac:dyDescent="0.25">
      <c r="A11" t="s">
        <v>559</v>
      </c>
      <c r="B11" t="s">
        <v>560</v>
      </c>
      <c r="C11" s="22">
        <v>29</v>
      </c>
    </row>
    <row r="12" spans="1:3" x14ac:dyDescent="0.25">
      <c r="A12" t="s">
        <v>284</v>
      </c>
      <c r="B12" t="s">
        <v>285</v>
      </c>
      <c r="C12" s="22">
        <v>30</v>
      </c>
    </row>
    <row r="13" spans="1:3" x14ac:dyDescent="0.25">
      <c r="A13" t="s">
        <v>561</v>
      </c>
      <c r="B13" t="s">
        <v>562</v>
      </c>
      <c r="C13" s="22">
        <v>9</v>
      </c>
    </row>
    <row r="14" spans="1:3" x14ac:dyDescent="0.25">
      <c r="A14" t="s">
        <v>90</v>
      </c>
      <c r="B14" t="s">
        <v>91</v>
      </c>
      <c r="C14" s="22">
        <v>16</v>
      </c>
    </row>
    <row r="15" spans="1:3" x14ac:dyDescent="0.25">
      <c r="A15" t="s">
        <v>522</v>
      </c>
      <c r="B15" t="s">
        <v>523</v>
      </c>
      <c r="C15" s="22">
        <v>6</v>
      </c>
    </row>
    <row r="16" spans="1:3" x14ac:dyDescent="0.25">
      <c r="A16" t="s">
        <v>491</v>
      </c>
      <c r="B16" t="s">
        <v>492</v>
      </c>
      <c r="C16" s="22">
        <v>12</v>
      </c>
    </row>
    <row r="17" spans="1:3" x14ac:dyDescent="0.25">
      <c r="A17" t="s">
        <v>104</v>
      </c>
      <c r="B17" t="s">
        <v>563</v>
      </c>
      <c r="C17" s="22">
        <v>6</v>
      </c>
    </row>
    <row r="18" spans="1:3" x14ac:dyDescent="0.25">
      <c r="A18" t="s">
        <v>530</v>
      </c>
      <c r="B18" t="s">
        <v>531</v>
      </c>
      <c r="C18" s="22">
        <v>7</v>
      </c>
    </row>
    <row r="19" spans="1:3" x14ac:dyDescent="0.25">
      <c r="A19" s="31" t="s">
        <v>422</v>
      </c>
      <c r="B19" t="s">
        <v>423</v>
      </c>
      <c r="C19" s="22">
        <v>6</v>
      </c>
    </row>
    <row r="20" spans="1:3" x14ac:dyDescent="0.25">
      <c r="A20" s="31" t="s">
        <v>564</v>
      </c>
      <c r="B20" t="s">
        <v>565</v>
      </c>
      <c r="C20" s="22">
        <v>29</v>
      </c>
    </row>
    <row r="21" spans="1:3" x14ac:dyDescent="0.25">
      <c r="A21" s="31" t="s">
        <v>418</v>
      </c>
      <c r="B21" t="s">
        <v>566</v>
      </c>
      <c r="C21" s="22">
        <v>2</v>
      </c>
    </row>
    <row r="22" spans="1:3" x14ac:dyDescent="0.25">
      <c r="A22" s="32" t="s">
        <v>414</v>
      </c>
      <c r="B22" t="s">
        <v>567</v>
      </c>
      <c r="C22" s="22">
        <v>4</v>
      </c>
    </row>
    <row r="23" spans="1:3" x14ac:dyDescent="0.25">
      <c r="A23" s="31" t="s">
        <v>416</v>
      </c>
      <c r="B23" t="s">
        <v>568</v>
      </c>
      <c r="C23" s="22">
        <v>2</v>
      </c>
    </row>
    <row r="24" spans="1:3" x14ac:dyDescent="0.25">
      <c r="A24" s="31" t="s">
        <v>96</v>
      </c>
      <c r="B24" t="s">
        <v>97</v>
      </c>
      <c r="C24" s="22">
        <v>67</v>
      </c>
    </row>
    <row r="25" spans="1:3" x14ac:dyDescent="0.25">
      <c r="A25" s="31" t="s">
        <v>82</v>
      </c>
      <c r="B25" t="s">
        <v>569</v>
      </c>
      <c r="C25" s="22">
        <v>16</v>
      </c>
    </row>
    <row r="26" spans="1:3" x14ac:dyDescent="0.25">
      <c r="A26" s="31" t="s">
        <v>125</v>
      </c>
      <c r="B26" t="s">
        <v>570</v>
      </c>
      <c r="C26" s="22">
        <v>6</v>
      </c>
    </row>
    <row r="27" spans="1:3" x14ac:dyDescent="0.25">
      <c r="A27" s="31" t="s">
        <v>532</v>
      </c>
      <c r="B27" t="s">
        <v>571</v>
      </c>
      <c r="C27" s="22">
        <v>20</v>
      </c>
    </row>
    <row r="28" spans="1:3" x14ac:dyDescent="0.25">
      <c r="A28" t="s">
        <v>426</v>
      </c>
      <c r="B28" t="s">
        <v>572</v>
      </c>
      <c r="C28" s="22">
        <v>12</v>
      </c>
    </row>
    <row r="29" spans="1:3" x14ac:dyDescent="0.25">
      <c r="A29" s="31" t="s">
        <v>84</v>
      </c>
      <c r="B29" t="s">
        <v>573</v>
      </c>
      <c r="C29" s="22">
        <v>9</v>
      </c>
    </row>
    <row r="30" spans="1:3" x14ac:dyDescent="0.25">
      <c r="A30" s="31" t="s">
        <v>534</v>
      </c>
      <c r="B30" t="s">
        <v>535</v>
      </c>
      <c r="C30" s="22">
        <v>8</v>
      </c>
    </row>
    <row r="31" spans="1:3" x14ac:dyDescent="0.25">
      <c r="A31" s="31" t="s">
        <v>536</v>
      </c>
      <c r="B31" t="s">
        <v>574</v>
      </c>
      <c r="C31" s="22">
        <v>5</v>
      </c>
    </row>
    <row r="32" spans="1:3" x14ac:dyDescent="0.25">
      <c r="A32" s="31" t="s">
        <v>575</v>
      </c>
      <c r="B32" t="s">
        <v>576</v>
      </c>
      <c r="C32" s="22">
        <v>1</v>
      </c>
    </row>
    <row r="33" spans="1:3" x14ac:dyDescent="0.25">
      <c r="A33" s="31" t="s">
        <v>100</v>
      </c>
      <c r="B33" t="s">
        <v>577</v>
      </c>
      <c r="C33" s="22">
        <v>19</v>
      </c>
    </row>
    <row r="34" spans="1:3" x14ac:dyDescent="0.25">
      <c r="A34" s="31" t="s">
        <v>94</v>
      </c>
      <c r="B34" t="s">
        <v>95</v>
      </c>
      <c r="C34" s="22">
        <v>24</v>
      </c>
    </row>
    <row r="35" spans="1:3" x14ac:dyDescent="0.25">
      <c r="A35" s="31" t="s">
        <v>92</v>
      </c>
      <c r="B35" t="s">
        <v>538</v>
      </c>
      <c r="C35" s="22">
        <v>10</v>
      </c>
    </row>
    <row r="36" spans="1:3" x14ac:dyDescent="0.25">
      <c r="A36" s="31" t="s">
        <v>435</v>
      </c>
      <c r="B36" t="s">
        <v>578</v>
      </c>
      <c r="C36" s="22">
        <v>1</v>
      </c>
    </row>
    <row r="37" spans="1:3" x14ac:dyDescent="0.25">
      <c r="A37" s="31" t="s">
        <v>286</v>
      </c>
      <c r="B37" t="s">
        <v>550</v>
      </c>
      <c r="C37" s="22">
        <v>14</v>
      </c>
    </row>
    <row r="38" spans="1:3" x14ac:dyDescent="0.25">
      <c r="A38" s="31" t="s">
        <v>579</v>
      </c>
      <c r="B38" t="s">
        <v>580</v>
      </c>
      <c r="C38" s="22">
        <v>6</v>
      </c>
    </row>
    <row r="39" spans="1:3" x14ac:dyDescent="0.25">
      <c r="A39" s="31" t="s">
        <v>60</v>
      </c>
      <c r="B39" t="s">
        <v>581</v>
      </c>
      <c r="C39" s="22">
        <v>36</v>
      </c>
    </row>
    <row r="40" spans="1:3" ht="15.75" x14ac:dyDescent="0.25">
      <c r="B40" s="11" t="s">
        <v>582</v>
      </c>
      <c r="C40" s="12">
        <f>SUM(C4:C39)</f>
        <v>611</v>
      </c>
    </row>
    <row r="42" spans="1:3" ht="15.75" x14ac:dyDescent="0.25">
      <c r="A42" s="21"/>
    </row>
    <row r="43" spans="1:3" x14ac:dyDescent="0.25">
      <c r="A43" s="23"/>
      <c r="B43" s="23"/>
      <c r="C43" s="24"/>
    </row>
    <row r="53" spans="1:4" x14ac:dyDescent="0.25">
      <c r="D53" t="s">
        <v>330</v>
      </c>
    </row>
    <row r="61" spans="1:4" x14ac:dyDescent="0.25">
      <c r="A61" s="27"/>
    </row>
    <row r="62" spans="1:4" ht="15.75" x14ac:dyDescent="0.25">
      <c r="B62" s="11"/>
      <c r="C62" s="12"/>
    </row>
    <row r="64" spans="1:4" ht="15.75" x14ac:dyDescent="0.25">
      <c r="A64" s="21"/>
    </row>
    <row r="65" spans="1:3" x14ac:dyDescent="0.25">
      <c r="A65" s="23"/>
      <c r="B65" s="23"/>
      <c r="C65" s="24"/>
    </row>
    <row r="72" spans="1:3" x14ac:dyDescent="0.25">
      <c r="A72" s="27"/>
    </row>
    <row r="73" spans="1:3" ht="15.75" x14ac:dyDescent="0.25">
      <c r="B73" s="11"/>
      <c r="C73" s="12"/>
    </row>
  </sheetData>
  <phoneticPr fontId="0" type="noConversion"/>
  <printOptions horizontalCentered="1" verticalCentered="1"/>
  <pageMargins left="0" right="0" top="0" bottom="0" header="0" footer="0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Pale Cristal  1-7</vt:lpstr>
      <vt:lpstr>Pale 29-32 </vt:lpstr>
      <vt:lpstr>Pale 33-36</vt:lpstr>
      <vt:lpstr>Pale 37-39</vt:lpstr>
      <vt:lpstr>Pale 40-42</vt:lpstr>
      <vt:lpstr>Pale 43-45 </vt:lpstr>
      <vt:lpstr>Pale 46 </vt:lpstr>
      <vt:lpstr>Pale 47</vt:lpstr>
      <vt:lpstr>Pale 48</vt:lpstr>
      <vt:lpstr>Resumen Partida PALES </vt:lpstr>
      <vt:lpstr>'Pale 29-32 '!Print_Area</vt:lpstr>
      <vt:lpstr>'Pale 33-36'!Print_Area</vt:lpstr>
      <vt:lpstr>'Pale 37-39'!Print_Area</vt:lpstr>
      <vt:lpstr>'Pale 40-42'!Print_Area</vt:lpstr>
      <vt:lpstr>'Pale 43-45 '!Print_Area</vt:lpstr>
      <vt:lpstr>'Pale 46 '!Print_Area</vt:lpstr>
      <vt:lpstr>'Pale 47'!Print_Area</vt:lpstr>
      <vt:lpstr>'Pale 48'!Print_Area</vt:lpstr>
      <vt:lpstr>'Pale Cristal  1-7'!Print_Area</vt:lpstr>
      <vt:lpstr>'Resumen Partida PALES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2019-01-03T17:56:29Z</dcterms:created>
  <dcterms:modified xsi:type="dcterms:W3CDTF">2019-01-11T08:59:10Z</dcterms:modified>
</cp:coreProperties>
</file>